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42E98821FC3C6BD/文件/"/>
    </mc:Choice>
  </mc:AlternateContent>
  <xr:revisionPtr revIDLastSave="0" documentId="8_{5BC7722D-C963-E54A-B720-BDD910811D6C}" xr6:coauthVersionLast="47" xr6:coauthVersionMax="47" xr10:uidLastSave="{00000000-0000-0000-0000-000000000000}"/>
  <bookViews>
    <workbookView xWindow="-110" yWindow="-110" windowWidth="19420" windowHeight="10300" xr2:uid="{07B29C7B-FCBC-4AB6-B609-5FD63F53695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1" l="1"/>
  <c r="H115" i="1"/>
  <c r="G115" i="1"/>
  <c r="E114" i="1"/>
  <c r="H114" i="1"/>
  <c r="G114" i="1"/>
  <c r="E124" i="1"/>
  <c r="H124" i="1"/>
  <c r="G124" i="1"/>
  <c r="E123" i="1"/>
  <c r="H123" i="1"/>
  <c r="G123" i="1"/>
  <c r="H160" i="1"/>
  <c r="E43" i="1"/>
  <c r="H43" i="1"/>
  <c r="H159" i="1"/>
  <c r="H158" i="1"/>
  <c r="H157" i="1"/>
  <c r="H156" i="1"/>
  <c r="G152" i="1"/>
  <c r="E152" i="1"/>
  <c r="H152" i="1"/>
  <c r="G151" i="1"/>
  <c r="E151" i="1"/>
  <c r="H151" i="1"/>
  <c r="G150" i="1"/>
  <c r="E150" i="1"/>
  <c r="H150" i="1"/>
  <c r="G149" i="1"/>
  <c r="E149" i="1"/>
  <c r="H149" i="1"/>
  <c r="G148" i="1"/>
  <c r="E148" i="1"/>
  <c r="H148" i="1"/>
  <c r="G147" i="1"/>
  <c r="E147" i="1"/>
  <c r="H147" i="1"/>
  <c r="G146" i="1"/>
  <c r="E146" i="1"/>
  <c r="H146" i="1"/>
  <c r="G145" i="1"/>
  <c r="E145" i="1"/>
  <c r="H145" i="1"/>
  <c r="G144" i="1"/>
  <c r="E144" i="1"/>
  <c r="H144" i="1"/>
  <c r="G143" i="1"/>
  <c r="E143" i="1"/>
  <c r="H143" i="1"/>
  <c r="G142" i="1"/>
  <c r="E142" i="1"/>
  <c r="H142" i="1"/>
  <c r="G141" i="1"/>
  <c r="E141" i="1"/>
  <c r="H141" i="1"/>
  <c r="G140" i="1"/>
  <c r="E140" i="1"/>
  <c r="H140" i="1"/>
  <c r="G139" i="1"/>
  <c r="E139" i="1"/>
  <c r="H139" i="1"/>
  <c r="G138" i="1"/>
  <c r="E138" i="1"/>
  <c r="H138" i="1"/>
  <c r="G137" i="1"/>
  <c r="E137" i="1"/>
  <c r="H137" i="1"/>
  <c r="G135" i="1"/>
  <c r="E135" i="1"/>
  <c r="H135" i="1"/>
  <c r="G134" i="1"/>
  <c r="E134" i="1"/>
  <c r="H134" i="1"/>
  <c r="G133" i="1"/>
  <c r="E133" i="1"/>
  <c r="H133" i="1"/>
  <c r="G131" i="1"/>
  <c r="E131" i="1"/>
  <c r="H131" i="1"/>
  <c r="G130" i="1"/>
  <c r="E130" i="1"/>
  <c r="H130" i="1"/>
  <c r="G129" i="1"/>
  <c r="E129" i="1"/>
  <c r="H129" i="1"/>
  <c r="G128" i="1"/>
  <c r="E128" i="1"/>
  <c r="H128" i="1"/>
  <c r="G127" i="1"/>
  <c r="E127" i="1"/>
  <c r="H127" i="1"/>
  <c r="G126" i="1"/>
  <c r="E126" i="1"/>
  <c r="H126" i="1"/>
  <c r="G125" i="1"/>
  <c r="E125" i="1"/>
  <c r="H125" i="1"/>
  <c r="G122" i="1"/>
  <c r="E122" i="1"/>
  <c r="H122" i="1"/>
  <c r="G121" i="1"/>
  <c r="E121" i="1"/>
  <c r="H121" i="1"/>
  <c r="G120" i="1"/>
  <c r="E120" i="1"/>
  <c r="H120" i="1"/>
  <c r="G119" i="1"/>
  <c r="E119" i="1"/>
  <c r="H119" i="1"/>
  <c r="G118" i="1"/>
  <c r="E118" i="1"/>
  <c r="H118" i="1"/>
  <c r="G117" i="1"/>
  <c r="E117" i="1"/>
  <c r="H117" i="1"/>
  <c r="G116" i="1"/>
  <c r="E116" i="1"/>
  <c r="H116" i="1"/>
  <c r="G113" i="1"/>
  <c r="E113" i="1"/>
  <c r="H113" i="1"/>
  <c r="G112" i="1"/>
  <c r="E112" i="1"/>
  <c r="H112" i="1"/>
  <c r="G111" i="1"/>
  <c r="E111" i="1"/>
  <c r="H111" i="1"/>
  <c r="G110" i="1"/>
  <c r="E110" i="1"/>
  <c r="H110" i="1"/>
  <c r="G109" i="1"/>
  <c r="E109" i="1"/>
  <c r="H109" i="1"/>
  <c r="G107" i="1"/>
  <c r="E107" i="1"/>
  <c r="H107" i="1"/>
  <c r="G106" i="1"/>
  <c r="E106" i="1"/>
  <c r="H106" i="1"/>
  <c r="G105" i="1"/>
  <c r="E105" i="1"/>
  <c r="H105" i="1"/>
  <c r="G104" i="1"/>
  <c r="E104" i="1"/>
  <c r="H104" i="1"/>
  <c r="G103" i="1"/>
  <c r="E103" i="1"/>
  <c r="H103" i="1"/>
  <c r="G102" i="1"/>
  <c r="E102" i="1"/>
  <c r="H102" i="1"/>
  <c r="G101" i="1"/>
  <c r="E101" i="1"/>
  <c r="H101" i="1"/>
  <c r="G100" i="1"/>
  <c r="E100" i="1"/>
  <c r="H100" i="1"/>
  <c r="G99" i="1"/>
  <c r="E99" i="1"/>
  <c r="H99" i="1"/>
  <c r="G98" i="1"/>
  <c r="E98" i="1"/>
  <c r="H98" i="1"/>
  <c r="G97" i="1"/>
  <c r="E97" i="1"/>
  <c r="H97" i="1"/>
  <c r="G96" i="1"/>
  <c r="E96" i="1"/>
  <c r="H96" i="1"/>
  <c r="G95" i="1"/>
  <c r="E95" i="1"/>
  <c r="H95" i="1"/>
  <c r="G94" i="1"/>
  <c r="E94" i="1"/>
  <c r="H94" i="1"/>
  <c r="G93" i="1"/>
  <c r="E93" i="1"/>
  <c r="H93" i="1"/>
  <c r="G92" i="1"/>
  <c r="E92" i="1"/>
  <c r="H92" i="1"/>
  <c r="G91" i="1"/>
  <c r="E91" i="1"/>
  <c r="H91" i="1"/>
  <c r="G90" i="1"/>
  <c r="E90" i="1"/>
  <c r="H90" i="1"/>
  <c r="G89" i="1"/>
  <c r="E89" i="1"/>
  <c r="H89" i="1"/>
  <c r="G88" i="1"/>
  <c r="E88" i="1"/>
  <c r="H88" i="1"/>
  <c r="G87" i="1"/>
  <c r="E87" i="1"/>
  <c r="H87" i="1"/>
  <c r="G86" i="1"/>
  <c r="E86" i="1"/>
  <c r="H86" i="1"/>
  <c r="G84" i="1"/>
  <c r="E84" i="1"/>
  <c r="H84" i="1"/>
  <c r="G83" i="1"/>
  <c r="E83" i="1"/>
  <c r="H83" i="1"/>
  <c r="G82" i="1"/>
  <c r="E82" i="1"/>
  <c r="H82" i="1"/>
  <c r="G81" i="1"/>
  <c r="E81" i="1"/>
  <c r="H81" i="1"/>
  <c r="G80" i="1"/>
  <c r="E80" i="1"/>
  <c r="H80" i="1"/>
  <c r="G79" i="1"/>
  <c r="E79" i="1"/>
  <c r="H79" i="1"/>
  <c r="G77" i="1"/>
  <c r="E77" i="1"/>
  <c r="H77" i="1"/>
  <c r="G76" i="1"/>
  <c r="E76" i="1"/>
  <c r="H76" i="1"/>
  <c r="G75" i="1"/>
  <c r="E75" i="1"/>
  <c r="H75" i="1"/>
  <c r="G74" i="1"/>
  <c r="E74" i="1"/>
  <c r="H74" i="1"/>
  <c r="G72" i="1"/>
  <c r="E72" i="1"/>
  <c r="H72" i="1"/>
  <c r="G71" i="1"/>
  <c r="E71" i="1"/>
  <c r="H71" i="1"/>
  <c r="G70" i="1"/>
  <c r="E70" i="1"/>
  <c r="H70" i="1"/>
  <c r="G69" i="1"/>
  <c r="E69" i="1"/>
  <c r="H69" i="1"/>
  <c r="G67" i="1"/>
  <c r="E67" i="1"/>
  <c r="H67" i="1"/>
  <c r="G66" i="1"/>
  <c r="E66" i="1"/>
  <c r="H66" i="1"/>
  <c r="G65" i="1"/>
  <c r="E65" i="1"/>
  <c r="H65" i="1"/>
  <c r="G64" i="1"/>
  <c r="E64" i="1"/>
  <c r="H64" i="1"/>
  <c r="G63" i="1"/>
  <c r="E63" i="1"/>
  <c r="H63" i="1"/>
  <c r="G61" i="1"/>
  <c r="E61" i="1"/>
  <c r="H61" i="1"/>
  <c r="G60" i="1"/>
  <c r="E60" i="1"/>
  <c r="H60" i="1"/>
  <c r="G59" i="1"/>
  <c r="E59" i="1"/>
  <c r="H59" i="1"/>
  <c r="G57" i="1"/>
  <c r="E57" i="1"/>
  <c r="H57" i="1"/>
  <c r="G56" i="1"/>
  <c r="E56" i="1"/>
  <c r="H56" i="1"/>
  <c r="G54" i="1"/>
  <c r="E54" i="1"/>
  <c r="H54" i="1"/>
  <c r="G53" i="1"/>
  <c r="E53" i="1"/>
  <c r="H53" i="1"/>
  <c r="G52" i="1"/>
  <c r="E52" i="1"/>
  <c r="H52" i="1"/>
  <c r="G51" i="1"/>
  <c r="E51" i="1"/>
  <c r="H51" i="1"/>
  <c r="G50" i="1"/>
  <c r="E50" i="1"/>
  <c r="H50" i="1"/>
  <c r="G49" i="1"/>
  <c r="E49" i="1"/>
  <c r="H49" i="1"/>
  <c r="G48" i="1"/>
  <c r="E48" i="1"/>
  <c r="H48" i="1"/>
  <c r="G47" i="1"/>
  <c r="E47" i="1"/>
  <c r="H47" i="1"/>
  <c r="G46" i="1"/>
  <c r="E46" i="1"/>
  <c r="H46" i="1"/>
  <c r="H44" i="1"/>
  <c r="G44" i="1"/>
  <c r="G43" i="1"/>
  <c r="G42" i="1"/>
  <c r="E42" i="1"/>
  <c r="H42" i="1"/>
  <c r="G40" i="1"/>
  <c r="E40" i="1"/>
  <c r="H40" i="1"/>
  <c r="G39" i="1"/>
  <c r="E39" i="1"/>
  <c r="H39" i="1"/>
  <c r="G38" i="1"/>
  <c r="E38" i="1"/>
  <c r="H38" i="1"/>
  <c r="G37" i="1"/>
  <c r="E37" i="1"/>
  <c r="H37" i="1"/>
  <c r="G35" i="1"/>
  <c r="E35" i="1"/>
  <c r="H35" i="1"/>
  <c r="G34" i="1"/>
  <c r="E34" i="1"/>
  <c r="H34" i="1"/>
  <c r="G32" i="1"/>
  <c r="E32" i="1"/>
  <c r="H32" i="1"/>
  <c r="G31" i="1"/>
  <c r="E31" i="1"/>
  <c r="H31" i="1"/>
  <c r="G30" i="1"/>
  <c r="E30" i="1"/>
  <c r="H30" i="1"/>
  <c r="G28" i="1"/>
  <c r="E28" i="1"/>
  <c r="H28" i="1"/>
  <c r="G27" i="1"/>
  <c r="E27" i="1"/>
  <c r="H27" i="1"/>
  <c r="G26" i="1"/>
  <c r="E26" i="1"/>
  <c r="H26" i="1"/>
  <c r="G25" i="1"/>
  <c r="E25" i="1"/>
  <c r="H25" i="1"/>
  <c r="G24" i="1"/>
  <c r="E24" i="1"/>
  <c r="H24" i="1"/>
  <c r="G23" i="1"/>
  <c r="E23" i="1"/>
  <c r="H23" i="1"/>
  <c r="G22" i="1"/>
  <c r="E22" i="1"/>
  <c r="H22" i="1"/>
  <c r="G21" i="1"/>
  <c r="E21" i="1"/>
  <c r="H21" i="1"/>
  <c r="G19" i="1"/>
  <c r="E19" i="1"/>
  <c r="H19" i="1"/>
  <c r="G18" i="1"/>
  <c r="E18" i="1"/>
  <c r="H18" i="1"/>
  <c r="G17" i="1"/>
  <c r="E17" i="1"/>
  <c r="H17" i="1"/>
  <c r="G16" i="1"/>
  <c r="E16" i="1"/>
  <c r="H16" i="1"/>
  <c r="G15" i="1"/>
  <c r="E15" i="1"/>
  <c r="H15" i="1"/>
  <c r="G14" i="1"/>
  <c r="E14" i="1"/>
  <c r="H14" i="1"/>
  <c r="G13" i="1"/>
  <c r="E13" i="1"/>
  <c r="H13" i="1"/>
  <c r="G12" i="1"/>
  <c r="E12" i="1"/>
  <c r="H12" i="1"/>
  <c r="H153" i="1"/>
  <c r="H161" i="1"/>
  <c r="G153" i="1"/>
  <c r="C9" i="1"/>
</calcChain>
</file>

<file path=xl/sharedStrings.xml><?xml version="1.0" encoding="utf-8"?>
<sst xmlns="http://schemas.openxmlformats.org/spreadsheetml/2006/main" count="326" uniqueCount="195">
  <si>
    <t xml:space="preserve">RUDRA SRI CRACKERS </t>
  </si>
  <si>
    <t xml:space="preserve"> </t>
  </si>
  <si>
    <t>DIRECT FACTORY SALES FROM SIVAKASI</t>
  </si>
  <si>
    <t>BOOKING CONTACT : MARIRAJ--8072020977</t>
  </si>
  <si>
    <t>NAME</t>
  </si>
  <si>
    <t>PLACE</t>
  </si>
  <si>
    <t>CELL</t>
  </si>
  <si>
    <t xml:space="preserve">  </t>
  </si>
  <si>
    <t>AMOUNT TO PAID</t>
  </si>
  <si>
    <t>90% DISCOUNT</t>
  </si>
  <si>
    <t>S. NO</t>
  </si>
  <si>
    <t>PRODUCTS NAME</t>
  </si>
  <si>
    <t>PER</t>
  </si>
  <si>
    <t>RATE</t>
  </si>
  <si>
    <t>DIS.PRICE</t>
  </si>
  <si>
    <t>QTY</t>
  </si>
  <si>
    <t>LIST PRICE</t>
  </si>
  <si>
    <t>AMOUNT</t>
  </si>
  <si>
    <t>ONE SOUND CRACKERS</t>
  </si>
  <si>
    <t xml:space="preserve">3 1/2 Lakshmi               ( 5 PSC )    </t>
  </si>
  <si>
    <t>1 pkt</t>
  </si>
  <si>
    <t>4" Gold lakshmi                   ''</t>
  </si>
  <si>
    <t xml:space="preserve">   </t>
  </si>
  <si>
    <t>GARLAND CRACKERS</t>
  </si>
  <si>
    <t>1000 WALA</t>
  </si>
  <si>
    <t>1 Box</t>
  </si>
  <si>
    <t>2000 WALA</t>
  </si>
  <si>
    <t>5000 WALA</t>
  </si>
  <si>
    <t>10000 WALA</t>
  </si>
  <si>
    <t>1000 WALA   PREMIUM</t>
  </si>
  <si>
    <t>2000 WALA   PREMIUM</t>
  </si>
  <si>
    <t>5000 WALA   PREMIUM</t>
  </si>
  <si>
    <t>10000 WALA  PREMIUM</t>
  </si>
  <si>
    <t>MINI GARLAND</t>
  </si>
  <si>
    <t>24 DLX CRACKERS</t>
  </si>
  <si>
    <t>50 DLX CRACKERS</t>
  </si>
  <si>
    <t>100 DLX CRACKERS</t>
  </si>
  <si>
    <t>BIJILI CRACKERS</t>
  </si>
  <si>
    <t>Red Bijili</t>
  </si>
  <si>
    <t>Stripped Bijili</t>
  </si>
  <si>
    <t>GROUND CHAKKARS</t>
  </si>
  <si>
    <t>Ground chakkar Big    (10 Pcs)</t>
  </si>
  <si>
    <t>Ground chakkar big    (  25 Pcs)</t>
  </si>
  <si>
    <t>Ground chakkar special</t>
  </si>
  <si>
    <t>Ground chakkar Deluxe</t>
  </si>
  <si>
    <t>FANCY WHEELS</t>
  </si>
  <si>
    <t>DIsco Wheel</t>
  </si>
  <si>
    <t>FLOWER POTS</t>
  </si>
  <si>
    <t>Flower Pot Small</t>
  </si>
  <si>
    <t>Flower pot big</t>
  </si>
  <si>
    <t>Flower pot special</t>
  </si>
  <si>
    <t>Flower pots Asoka</t>
  </si>
  <si>
    <t>Flower pots GIANT</t>
  </si>
  <si>
    <t>Flower pot Deluxe(5 pcs)</t>
  </si>
  <si>
    <t>Flower pot super Deluxe(2 pcs)</t>
  </si>
  <si>
    <t>Colour Koti</t>
  </si>
  <si>
    <t>Tri Colour Pots  ( 5 psc )</t>
  </si>
  <si>
    <t>TWINKLING STAR</t>
  </si>
  <si>
    <t>1/2" Twinkling star</t>
  </si>
  <si>
    <t>4" Twinkling</t>
  </si>
  <si>
    <t>PENCIL</t>
  </si>
  <si>
    <t>7"Pencil</t>
  </si>
  <si>
    <t>10" Deluxe Pencil</t>
  </si>
  <si>
    <t>12" Deluxe Pencil</t>
  </si>
  <si>
    <t>ATOM BOMB</t>
  </si>
  <si>
    <t>Bullet Bomb</t>
  </si>
  <si>
    <t>JUNG MUNG</t>
  </si>
  <si>
    <t>KING OF KING</t>
  </si>
  <si>
    <t>SQUAD BOMB</t>
  </si>
  <si>
    <t>TERRIBLE BOMB</t>
  </si>
  <si>
    <t>ROCKET</t>
  </si>
  <si>
    <t>Rocket Bomb</t>
  </si>
  <si>
    <t>2 Sound Rocket</t>
  </si>
  <si>
    <t>3 Sound Rocket</t>
  </si>
  <si>
    <t>Whisling Rocket</t>
  </si>
  <si>
    <t>MULTI COLUR SHOTS PRIMIEM QULITY</t>
  </si>
  <si>
    <t>30 Shots Multi Colour</t>
  </si>
  <si>
    <t>60 Shots Multi Colour</t>
  </si>
  <si>
    <t>120 Shots Multi Colour</t>
  </si>
  <si>
    <t xml:space="preserve">    </t>
  </si>
  <si>
    <t>240 Shots Multi Colour</t>
  </si>
  <si>
    <t>MULTI COLUR SHOTS</t>
  </si>
  <si>
    <t>7 Shots</t>
  </si>
  <si>
    <t>2'' (SINGILE PIPE)</t>
  </si>
  <si>
    <t>3.5'' (SINGILE PIPE )</t>
  </si>
  <si>
    <t>4" Naygara  ( SINGILE PIPE)</t>
  </si>
  <si>
    <t>2''  (3 PCS)</t>
  </si>
  <si>
    <t>12Shots Rider COLOUR</t>
  </si>
  <si>
    <t>SPARKLERS</t>
  </si>
  <si>
    <t>7 Cm Electric Sparklers</t>
  </si>
  <si>
    <t>7 Cm Colur Sparklers</t>
  </si>
  <si>
    <t>7 Cm Green Sparklers</t>
  </si>
  <si>
    <t>7 Cm Red Sparklers</t>
  </si>
  <si>
    <t>10 Cm Electric Sparklers</t>
  </si>
  <si>
    <t>10 Cm Colur Sparklers</t>
  </si>
  <si>
    <t>10 Cm Green Sparklers</t>
  </si>
  <si>
    <t>10 Cm Red Sparklers</t>
  </si>
  <si>
    <t>12 Cm Electric Sparklers</t>
  </si>
  <si>
    <t>12 Cm Colur Sparklers</t>
  </si>
  <si>
    <t>12 Cm Green Sparklers</t>
  </si>
  <si>
    <t>12Cm Red Sparklers</t>
  </si>
  <si>
    <t>15 Cm Electric Sparklers</t>
  </si>
  <si>
    <t>15 Cm Colur Sparklers</t>
  </si>
  <si>
    <t>15 Cm Green Sparklers</t>
  </si>
  <si>
    <t>15 Cm Red Sparklers</t>
  </si>
  <si>
    <t>30 Cm Electric Sparklers</t>
  </si>
  <si>
    <t>30 Cm Colur Sparklers</t>
  </si>
  <si>
    <t>30 Cm Green Sparklers</t>
  </si>
  <si>
    <t>30 Cm Red Sparklers</t>
  </si>
  <si>
    <t>50 Cm Electric Sparklers</t>
  </si>
  <si>
    <t>50 Cm Colur Sparklers</t>
  </si>
  <si>
    <t>SPECIAL  FANCY</t>
  </si>
  <si>
    <t>Peacock Feathers    (5PSC)</t>
  </si>
  <si>
    <t>Golden Globle         (5PSC)</t>
  </si>
  <si>
    <t>Colour Rain             (5PSC)</t>
  </si>
  <si>
    <t>H2O Water Falles (Red &amp; Green)</t>
  </si>
  <si>
    <t>Magic Peacock ( 3 Doug)</t>
  </si>
  <si>
    <t>Bambara               ( 5 PSC )</t>
  </si>
  <si>
    <t>Rain bow Colour     (3 PSC)</t>
  </si>
  <si>
    <t>TOP GUN              (5 PSC)</t>
  </si>
  <si>
    <t>1Box</t>
  </si>
  <si>
    <t>Tom And Jerry      (10 PSC)</t>
  </si>
  <si>
    <t>Photo Flash   (RED) ( 5 PSC)</t>
  </si>
  <si>
    <t>Siren        (3psc)</t>
  </si>
  <si>
    <t>Helicopter</t>
  </si>
  <si>
    <t xml:space="preserve">Butter fly ( 10 PSC) </t>
  </si>
  <si>
    <t>SINGLE SOUND  PAPER BOOM</t>
  </si>
  <si>
    <t>paper Bomb  Small</t>
  </si>
  <si>
    <t>Paper Bomb Big</t>
  </si>
  <si>
    <t>Paper Bomb Mega</t>
  </si>
  <si>
    <t>KIDS SPECIAL</t>
  </si>
  <si>
    <t>MAGIC POPS</t>
  </si>
  <si>
    <t>5 BOX</t>
  </si>
  <si>
    <t>ELECTRICK STONE</t>
  </si>
  <si>
    <t xml:space="preserve">Tom And Jerry </t>
  </si>
  <si>
    <t>SHELFI STICS</t>
  </si>
  <si>
    <t>SERPENT EGG</t>
  </si>
  <si>
    <t>10 BOX</t>
  </si>
  <si>
    <t xml:space="preserve">MATCH BOX   ( 5 BOX )   </t>
  </si>
  <si>
    <t>1 BOX</t>
  </si>
  <si>
    <r>
      <t xml:space="preserve">ROLE CAPS  </t>
    </r>
    <r>
      <rPr>
        <b/>
        <sz val="11"/>
        <color theme="1"/>
        <rFont val="Aptos Narrow"/>
        <family val="2"/>
        <scheme val="minor"/>
      </rPr>
      <t>( 100 ROLLS )</t>
    </r>
  </si>
  <si>
    <t>RING CAPS</t>
  </si>
  <si>
    <t>5 PKT</t>
  </si>
  <si>
    <t>RING CAPS AND GUN</t>
  </si>
  <si>
    <t>1 SET</t>
  </si>
  <si>
    <t>JEE BOOM BAA</t>
  </si>
  <si>
    <t>SMOKY STICK ( 10 PSC)  GREEN</t>
  </si>
  <si>
    <t>SMOKY STICK ( 10 PSC)  BLUE</t>
  </si>
  <si>
    <t>SMOKY STICK ( 10 PSC)  YELLOW</t>
  </si>
  <si>
    <t>SMOKY STICK ( 10 PSC)  PEACOCK</t>
  </si>
  <si>
    <t>Colour Smoke (smoky stick)</t>
  </si>
  <si>
    <t>MONEY IN BANK</t>
  </si>
  <si>
    <t>TOTAL</t>
  </si>
  <si>
    <t>NOTE</t>
  </si>
  <si>
    <t>[ NET RATE ]</t>
  </si>
  <si>
    <t xml:space="preserve">GIFT BOX </t>
  </si>
  <si>
    <t>ITEMS</t>
  </si>
  <si>
    <t>GRANT</t>
  </si>
  <si>
    <t>குறிப்பு:</t>
  </si>
  <si>
    <t>1. MINIMUM ORDER VALUE 3000 /-</t>
  </si>
  <si>
    <t xml:space="preserve"> ஆகவே விலை ஏற்றத்தை தவிர்க்க விரைவில் ORDER செய்யவும்...</t>
  </si>
  <si>
    <t xml:space="preserve">TRANSPORT விலையும் அதிகரிக்கும்.ஆகவே விரைந்து வாங்குங்கள் தீபாவளியை கொண்டாடுங்கள்... </t>
  </si>
  <si>
    <t xml:space="preserve">                    </t>
  </si>
  <si>
    <t>HAPPY DIWALI</t>
  </si>
  <si>
    <t>.</t>
  </si>
  <si>
    <t>2 3/4  kuruvi                           ''</t>
  </si>
  <si>
    <t>4" Lakshmi                             ''</t>
  </si>
  <si>
    <t>4" Lakshmi Deluxe             ''</t>
  </si>
  <si>
    <t>5" Kumki                                  ''</t>
  </si>
  <si>
    <t>6''  kumki                                 ''</t>
  </si>
  <si>
    <t>2 Sound Crackers               ''</t>
  </si>
  <si>
    <t>Spinner  special (plastic wheel )</t>
  </si>
  <si>
    <t>20 ITEMS</t>
  </si>
  <si>
    <t>30 ITEMS</t>
  </si>
  <si>
    <t>40 ITEMS</t>
  </si>
  <si>
    <t>50 ITEMS</t>
  </si>
  <si>
    <t>60 ITEMS</t>
  </si>
  <si>
    <t xml:space="preserve">2. SEPTEMPER மாதம் 5 தாம் தேதி வரை இந்த DISCOUNT RATE பொருந்தும்…                                      </t>
  </si>
  <si>
    <t>OCTOBER 1ஆம் தேதி முதல் DISCOUNT குறையும்..</t>
  </si>
  <si>
    <t>3. அக்டோபர் மாதம் 1ஆம் தேதி மேல்  பட்டாசு ORDER செய்தால் பட்டாசு விலையும் அதிகரிக்கும், .</t>
  </si>
  <si>
    <t>Toys  Buji</t>
  </si>
  <si>
    <t>Toys  Manny</t>
  </si>
  <si>
    <t>Toys  Simba</t>
  </si>
  <si>
    <t>Toys  Dragons</t>
  </si>
  <si>
    <t>Bada Magic Peacock       ( 5 Doug)</t>
  </si>
  <si>
    <t>Flying Dancer</t>
  </si>
  <si>
    <t>Silver Queen</t>
  </si>
  <si>
    <t>Red Star</t>
  </si>
  <si>
    <t>Jolly Walker</t>
  </si>
  <si>
    <t xml:space="preserve">Colour Pots (5 colour)  (5 psc) </t>
  </si>
  <si>
    <t>PARIS           CHOCOLATE</t>
  </si>
  <si>
    <t>LONDON     KITKAT</t>
  </si>
  <si>
    <t>JAPAN           CHOCO PIE</t>
  </si>
  <si>
    <t>TEXAS            SNICKERS</t>
  </si>
  <si>
    <t>SPAIN            CHOCOLATE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</si>
</sst>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36"/>
      <color rgb="FFFFFF00"/>
      <name val="Aptos Narrow"/>
      <family val="2"/>
      <scheme val="minor"/>
    </font>
    <font>
      <b/>
      <i/>
      <u/>
      <sz val="18"/>
      <color rgb="FFFFFF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u/>
      <sz val="12"/>
      <color theme="1"/>
      <name val="Aptos Narrow"/>
      <family val="2"/>
      <scheme val="minor"/>
    </font>
    <font>
      <b/>
      <i/>
      <u/>
      <sz val="36"/>
      <color rgb="FFFF0000"/>
      <name val="Algerian"/>
      <family val="5"/>
    </font>
    <font>
      <b/>
      <i/>
      <u/>
      <sz val="18"/>
      <color rgb="FFC00000"/>
      <name val="Aptos Narrow"/>
      <family val="2"/>
      <scheme val="minor"/>
    </font>
    <font>
      <b/>
      <i/>
      <sz val="14"/>
      <color rgb="FFC00000"/>
      <name val="Aptos Narrow"/>
      <family val="2"/>
      <scheme val="minor"/>
    </font>
    <font>
      <b/>
      <i/>
      <sz val="16"/>
      <color rgb="FFC00000"/>
      <name val="Aptos Narrow"/>
      <family val="2"/>
      <scheme val="minor"/>
    </font>
    <font>
      <sz val="16"/>
      <color rgb="FFC00000"/>
      <name val="Aptos Narrow"/>
      <family val="2"/>
      <scheme val="minor"/>
    </font>
    <font>
      <b/>
      <sz val="16"/>
      <color rgb="FFC00000"/>
      <name val="Aptos Narrow"/>
      <family val="2"/>
      <scheme val="minor"/>
    </font>
    <font>
      <b/>
      <sz val="22"/>
      <color rgb="FFC00000"/>
      <name val="Arial Rounded MT Bold"/>
      <family val="2"/>
    </font>
    <font>
      <b/>
      <sz val="20"/>
      <color rgb="FFC00000"/>
      <name val="Aptos Narrow"/>
      <family val="2"/>
      <scheme val="minor"/>
    </font>
    <font>
      <b/>
      <i/>
      <sz val="14"/>
      <color theme="9" tint="-0.249977111117893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i/>
      <sz val="12"/>
      <color rgb="FFC00000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i/>
      <u/>
      <sz val="12"/>
      <color rgb="FFC00000"/>
      <name val="Aptos Narrow"/>
      <family val="2"/>
      <scheme val="minor"/>
    </font>
    <font>
      <b/>
      <sz val="18"/>
      <color rgb="FFC0000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4"/>
      <color theme="9"/>
      <name val="Aptos Narrow"/>
      <family val="2"/>
      <scheme val="minor"/>
    </font>
    <font>
      <b/>
      <i/>
      <sz val="36"/>
      <color rgb="FFC00000"/>
      <name val="Berlin Sans FB Dem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0">
    <xf numFmtId="0" fontId="0" fillId="0" borderId="0" xfId="0"/>
    <xf numFmtId="0" fontId="0" fillId="0" borderId="0" xfId="0" applyProtection="1"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16" fontId="0" fillId="0" borderId="16" xfId="0" applyNumberFormat="1" applyBorder="1" applyAlignment="1">
      <alignment horizontal="left"/>
    </xf>
    <xf numFmtId="0" fontId="0" fillId="0" borderId="16" xfId="0" applyBorder="1"/>
    <xf numFmtId="2" fontId="0" fillId="0" borderId="16" xfId="0" applyNumberFormat="1" applyBorder="1"/>
    <xf numFmtId="2" fontId="0" fillId="0" borderId="17" xfId="0" applyNumberFormat="1" applyBorder="1" applyProtection="1">
      <protection locked="0" hidden="1"/>
    </xf>
    <xf numFmtId="4" fontId="0" fillId="0" borderId="9" xfId="0" applyNumberFormat="1" applyBorder="1" applyProtection="1">
      <protection hidden="1"/>
    </xf>
    <xf numFmtId="9" fontId="0" fillId="0" borderId="0" xfId="0" applyNumberFormat="1" applyProtection="1">
      <protection locked="0"/>
    </xf>
    <xf numFmtId="12" fontId="0" fillId="0" borderId="17" xfId="0" applyNumberFormat="1" applyBorder="1" applyProtection="1">
      <protection locked="0" hidden="1"/>
    </xf>
    <xf numFmtId="0" fontId="0" fillId="3" borderId="0" xfId="0" applyFill="1"/>
    <xf numFmtId="0" fontId="2" fillId="0" borderId="16" xfId="0" applyFont="1" applyBorder="1"/>
    <xf numFmtId="0" fontId="0" fillId="0" borderId="17" xfId="0" applyBorder="1" applyAlignment="1" applyProtection="1">
      <alignment horizontal="center"/>
      <protection locked="0" hidden="1"/>
    </xf>
    <xf numFmtId="0" fontId="0" fillId="3" borderId="16" xfId="0" applyFill="1" applyBorder="1"/>
    <xf numFmtId="0" fontId="0" fillId="3" borderId="17" xfId="0" applyFill="1" applyBorder="1" applyAlignment="1" applyProtection="1">
      <alignment horizontal="center"/>
      <protection locked="0" hidden="1"/>
    </xf>
    <xf numFmtId="0" fontId="0" fillId="0" borderId="19" xfId="0" applyBorder="1"/>
    <xf numFmtId="0" fontId="3" fillId="0" borderId="19" xfId="0" applyFont="1" applyBorder="1" applyProtection="1">
      <protection hidden="1"/>
    </xf>
    <xf numFmtId="0" fontId="3" fillId="0" borderId="0" xfId="0" applyFont="1" applyProtection="1">
      <protection hidden="1"/>
    </xf>
    <xf numFmtId="0" fontId="0" fillId="0" borderId="20" xfId="0" applyBorder="1"/>
    <xf numFmtId="0" fontId="0" fillId="0" borderId="17" xfId="0" applyBorder="1" applyAlignment="1" applyProtection="1">
      <alignment horizontal="center"/>
      <protection hidden="1"/>
    </xf>
    <xf numFmtId="0" fontId="0" fillId="3" borderId="9" xfId="0" applyFill="1" applyBorder="1"/>
    <xf numFmtId="0" fontId="0" fillId="0" borderId="20" xfId="0" applyBorder="1" applyProtection="1">
      <protection hidden="1"/>
    </xf>
    <xf numFmtId="0" fontId="0" fillId="0" borderId="16" xfId="0" applyBorder="1" applyProtection="1">
      <protection hidden="1"/>
    </xf>
    <xf numFmtId="0" fontId="0" fillId="3" borderId="0" xfId="0" applyFill="1" applyProtection="1">
      <protection locked="0" hidden="1"/>
    </xf>
    <xf numFmtId="0" fontId="0" fillId="0" borderId="9" xfId="0" applyBorder="1" applyAlignment="1">
      <alignment horizontal="center"/>
    </xf>
    <xf numFmtId="0" fontId="8" fillId="0" borderId="9" xfId="0" applyFont="1" applyBorder="1"/>
    <xf numFmtId="0" fontId="0" fillId="0" borderId="9" xfId="0" applyBorder="1" applyProtection="1">
      <protection locked="0" hidden="1"/>
    </xf>
    <xf numFmtId="0" fontId="0" fillId="0" borderId="9" xfId="0" applyBorder="1"/>
    <xf numFmtId="0" fontId="0" fillId="0" borderId="9" xfId="0" applyBorder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12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vertical="center"/>
      <protection locked="0"/>
    </xf>
    <xf numFmtId="0" fontId="0" fillId="3" borderId="0" xfId="1" applyFont="1" applyFill="1" applyProtection="1"/>
    <xf numFmtId="0" fontId="0" fillId="0" borderId="0" xfId="0" applyAlignment="1" applyProtection="1">
      <alignment horizontal="center"/>
      <protection locked="0"/>
    </xf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16" fillId="6" borderId="9" xfId="0" applyFont="1" applyFill="1" applyBorder="1" applyAlignment="1">
      <alignment vertical="center"/>
    </xf>
    <xf numFmtId="0" fontId="17" fillId="6" borderId="9" xfId="0" applyFont="1" applyFill="1" applyBorder="1" applyAlignment="1">
      <alignment vertical="center"/>
    </xf>
    <xf numFmtId="0" fontId="17" fillId="6" borderId="9" xfId="0" applyFont="1" applyFill="1" applyBorder="1" applyAlignment="1" applyProtection="1">
      <alignment horizontal="center" vertical="center"/>
      <protection locked="0" hidden="1"/>
    </xf>
    <xf numFmtId="0" fontId="19" fillId="6" borderId="9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/>
    </xf>
    <xf numFmtId="0" fontId="22" fillId="4" borderId="13" xfId="0" applyFont="1" applyFill="1" applyBorder="1" applyAlignment="1" applyProtection="1">
      <alignment horizontal="center"/>
      <protection locked="0"/>
    </xf>
    <xf numFmtId="0" fontId="22" fillId="4" borderId="14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0" fontId="0" fillId="7" borderId="16" xfId="0" applyFill="1" applyBorder="1"/>
    <xf numFmtId="0" fontId="0" fillId="7" borderId="17" xfId="0" applyFill="1" applyBorder="1" applyProtection="1">
      <protection locked="0" hidden="1"/>
    </xf>
    <xf numFmtId="12" fontId="0" fillId="7" borderId="17" xfId="0" applyNumberFormat="1" applyFill="1" applyBorder="1" applyProtection="1">
      <protection locked="0" hidden="1"/>
    </xf>
    <xf numFmtId="0" fontId="0" fillId="3" borderId="0" xfId="0" applyFill="1" applyProtection="1">
      <protection locked="0"/>
    </xf>
    <xf numFmtId="0" fontId="0" fillId="7" borderId="18" xfId="0" applyFill="1" applyBorder="1"/>
    <xf numFmtId="0" fontId="0" fillId="7" borderId="17" xfId="0" applyFill="1" applyBorder="1" applyAlignment="1" applyProtection="1">
      <alignment horizontal="center"/>
      <protection locked="0" hidden="1"/>
    </xf>
    <xf numFmtId="4" fontId="0" fillId="7" borderId="9" xfId="0" applyNumberFormat="1" applyFill="1" applyBorder="1" applyProtection="1">
      <protection hidden="1"/>
    </xf>
    <xf numFmtId="0" fontId="0" fillId="7" borderId="9" xfId="0" applyFill="1" applyBorder="1" applyAlignment="1">
      <alignment horizontal="center"/>
    </xf>
    <xf numFmtId="0" fontId="19" fillId="7" borderId="9" xfId="0" applyFont="1" applyFill="1" applyBorder="1" applyAlignment="1">
      <alignment horizontal="center" vertical="center"/>
    </xf>
    <xf numFmtId="4" fontId="23" fillId="0" borderId="9" xfId="0" applyNumberFormat="1" applyFont="1" applyBorder="1"/>
    <xf numFmtId="0" fontId="19" fillId="0" borderId="17" xfId="0" applyFont="1" applyBorder="1" applyProtection="1">
      <protection locked="0" hidden="1"/>
    </xf>
    <xf numFmtId="4" fontId="23" fillId="0" borderId="9" xfId="0" applyNumberFormat="1" applyFont="1" applyBorder="1" applyProtection="1">
      <protection hidden="1"/>
    </xf>
    <xf numFmtId="0" fontId="24" fillId="7" borderId="16" xfId="0" applyFont="1" applyFill="1" applyBorder="1" applyAlignment="1">
      <alignment horizontal="center"/>
    </xf>
    <xf numFmtId="0" fontId="25" fillId="7" borderId="16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21" fillId="5" borderId="21" xfId="0" applyFont="1" applyFill="1" applyBorder="1"/>
    <xf numFmtId="0" fontId="9" fillId="5" borderId="22" xfId="0" applyFont="1" applyFill="1" applyBorder="1"/>
    <xf numFmtId="0" fontId="9" fillId="5" borderId="23" xfId="0" applyFont="1" applyFill="1" applyBorder="1"/>
    <xf numFmtId="0" fontId="29" fillId="5" borderId="24" xfId="0" applyFont="1" applyFill="1" applyBorder="1"/>
    <xf numFmtId="0" fontId="9" fillId="5" borderId="0" xfId="0" applyFont="1" applyFill="1"/>
    <xf numFmtId="0" fontId="9" fillId="5" borderId="25" xfId="0" applyFont="1" applyFill="1" applyBorder="1"/>
    <xf numFmtId="0" fontId="27" fillId="5" borderId="24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1" fillId="5" borderId="25" xfId="0" applyFont="1" applyFill="1" applyBorder="1" applyAlignment="1">
      <alignment horizontal="left" vertical="center"/>
    </xf>
    <xf numFmtId="0" fontId="19" fillId="5" borderId="24" xfId="0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26" fillId="5" borderId="24" xfId="0" applyFont="1" applyFill="1" applyBorder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0" fontId="26" fillId="5" borderId="25" xfId="0" applyFont="1" applyFill="1" applyBorder="1" applyAlignment="1">
      <alignment horizontal="left" vertical="center"/>
    </xf>
    <xf numFmtId="0" fontId="26" fillId="5" borderId="26" xfId="0" applyFont="1" applyFill="1" applyBorder="1" applyAlignment="1">
      <alignment horizontal="left" vertical="center"/>
    </xf>
    <xf numFmtId="0" fontId="26" fillId="5" borderId="27" xfId="0" applyFont="1" applyFill="1" applyBorder="1" applyAlignment="1">
      <alignment horizontal="left" vertical="center"/>
    </xf>
    <xf numFmtId="0" fontId="26" fillId="5" borderId="28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19" fillId="7" borderId="9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28" fillId="5" borderId="25" xfId="0" applyFont="1" applyFill="1" applyBorder="1" applyAlignment="1">
      <alignment horizontal="left" vertical="center"/>
    </xf>
    <xf numFmtId="4" fontId="21" fillId="3" borderId="10" xfId="0" applyNumberFormat="1" applyFont="1" applyFill="1" applyBorder="1" applyAlignment="1" applyProtection="1">
      <alignment horizontal="center" vertical="center"/>
      <protection hidden="1"/>
    </xf>
    <xf numFmtId="0" fontId="21" fillId="3" borderId="12" xfId="0" applyFont="1" applyFill="1" applyBorder="1" applyAlignment="1" applyProtection="1">
      <alignment horizontal="center" vertical="center"/>
      <protection hidden="1"/>
    </xf>
    <xf numFmtId="0" fontId="21" fillId="3" borderId="11" xfId="0" applyFont="1" applyFill="1" applyBorder="1" applyAlignment="1" applyProtection="1">
      <alignment horizontal="center" vertical="center"/>
      <protection hidden="1"/>
    </xf>
    <xf numFmtId="9" fontId="20" fillId="3" borderId="10" xfId="0" applyNumberFormat="1" applyFont="1" applyFill="1" applyBorder="1" applyAlignment="1" applyProtection="1">
      <alignment horizontal="center" vertical="center"/>
      <protection locked="0"/>
    </xf>
    <xf numFmtId="9" fontId="20" fillId="3" borderId="1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17" fillId="6" borderId="10" xfId="0" applyFont="1" applyFill="1" applyBorder="1" applyAlignment="1" applyProtection="1">
      <alignment horizontal="center" vertical="center"/>
      <protection locked="0" hidden="1"/>
    </xf>
    <xf numFmtId="0" fontId="17" fillId="6" borderId="11" xfId="0" applyFont="1" applyFill="1" applyBorder="1" applyAlignment="1" applyProtection="1">
      <alignment horizontal="center" vertical="center"/>
      <protection locked="0" hidden="1"/>
    </xf>
    <xf numFmtId="0" fontId="18" fillId="6" borderId="10" xfId="0" applyFont="1" applyFill="1" applyBorder="1" applyAlignment="1" applyProtection="1">
      <alignment horizontal="center" vertical="center"/>
      <protection locked="0" hidden="1"/>
    </xf>
    <xf numFmtId="0" fontId="18" fillId="6" borderId="11" xfId="0" applyFont="1" applyFill="1" applyBorder="1" applyAlignment="1" applyProtection="1">
      <alignment horizontal="center" vertical="center"/>
      <protection locked="0" hidden="1"/>
    </xf>
  </cellXfs>
  <cellStyles count="2">
    <cellStyle name="60% - Accent4" xfId="1" builtinId="4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889000</xdr:colOff>
      <xdr:row>0</xdr:row>
      <xdr:rowOff>74083</xdr:rowOff>
    </xdr:from>
    <xdr:to>
      <xdr:col>6</xdr:col>
      <xdr:colOff>730250</xdr:colOff>
      <xdr:row>1</xdr:row>
      <xdr:rowOff>63500</xdr:rowOff>
    </xdr:to>
    <xdr:sp macro="" textlink="">
      <xdr:nvSpPr>
        <xdr:cNvPr id="2" name="Ribbon: Curved and Tilted Up 1">
          <a:extLst>
            <a:ext uri="{FF2B5EF4-FFF2-40B4-BE49-F238E27FC236}">
              <a16:creationId xmlns:a16="http://schemas.microsoft.com/office/drawing/2014/main" id="{4FD0976A-201A-439A-9BC2-6A3140778494}"/>
            </a:ext>
          </a:extLst>
        </xdr:cNvPr>
        <xdr:cNvSpPr/>
      </xdr:nvSpPr>
      <xdr:spPr>
        <a:xfrm>
          <a:off x="1530350" y="74083"/>
          <a:ext cx="6026150" cy="579967"/>
        </a:xfrm>
        <a:prstGeom prst="ellipseRibbon2">
          <a:avLst>
            <a:gd name="adj1" fmla="val 0"/>
            <a:gd name="adj2" fmla="val 50000"/>
            <a:gd name="adj3" fmla="val 0"/>
          </a:avLst>
        </a:prstGeom>
        <a:solidFill>
          <a:schemeClr val="accent3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>
          <a:prstTxWarp prst="textDoubleWave1">
            <a:avLst/>
          </a:prstTxWarp>
          <a:scene3d>
            <a:camera prst="perspectiveBelow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800" b="1" i="1" cap="none" spc="50">
              <a:ln w="11430">
                <a:solidFill>
                  <a:schemeClr val="accent2">
                    <a:lumMod val="20000"/>
                    <a:lumOff val="80000"/>
                  </a:schemeClr>
                </a:solidFill>
              </a:ln>
              <a:solidFill>
                <a:srgbClr val="EE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lgerian" panose="04020705040A02060702" pitchFamily="82" charset="0"/>
            </a:rPr>
            <a:t>RUDRA</a:t>
          </a:r>
          <a:r>
            <a:rPr lang="en-US" sz="1800" b="1" i="1" cap="none" spc="50" baseline="0">
              <a:ln w="11430">
                <a:solidFill>
                  <a:schemeClr val="accent2">
                    <a:lumMod val="20000"/>
                    <a:lumOff val="80000"/>
                  </a:schemeClr>
                </a:solidFill>
              </a:ln>
              <a:solidFill>
                <a:srgbClr val="EE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lgerian" panose="04020705040A02060702" pitchFamily="82" charset="0"/>
            </a:rPr>
            <a:t> SRI</a:t>
          </a:r>
          <a:endParaRPr lang="en-US" sz="1800" b="1" i="1" cap="none" spc="50">
            <a:ln w="11430">
              <a:solidFill>
                <a:schemeClr val="accent2">
                  <a:lumMod val="20000"/>
                  <a:lumOff val="80000"/>
                </a:schemeClr>
              </a:solidFill>
            </a:ln>
            <a:solidFill>
              <a:srgbClr val="EE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lgerian" panose="04020705040A02060702" pitchFamily="82" charset="0"/>
          </a:endParaRPr>
        </a:p>
      </xdr:txBody>
    </xdr:sp>
    <xdr:clientData/>
  </xdr:twoCellAnchor>
  <xdr:twoCellAnchor>
    <xdr:from>
      <xdr:col>1</xdr:col>
      <xdr:colOff>2190464</xdr:colOff>
      <xdr:row>6</xdr:row>
      <xdr:rowOff>29640</xdr:rowOff>
    </xdr:from>
    <xdr:to>
      <xdr:col>5</xdr:col>
      <xdr:colOff>546100</xdr:colOff>
      <xdr:row>6</xdr:row>
      <xdr:rowOff>613834</xdr:rowOff>
    </xdr:to>
    <xdr:sp macro="" textlink="">
      <xdr:nvSpPr>
        <xdr:cNvPr id="3" name="Flowchart: Terminator 2">
          <a:extLst>
            <a:ext uri="{FF2B5EF4-FFF2-40B4-BE49-F238E27FC236}">
              <a16:creationId xmlns:a16="http://schemas.microsoft.com/office/drawing/2014/main" id="{E89C5988-4F68-4F6A-A7C9-FA5581D40B71}"/>
            </a:ext>
          </a:extLst>
        </xdr:cNvPr>
        <xdr:cNvSpPr/>
      </xdr:nvSpPr>
      <xdr:spPr>
        <a:xfrm>
          <a:off x="2831814" y="1661590"/>
          <a:ext cx="3708686" cy="584194"/>
        </a:xfrm>
        <a:prstGeom prst="flowChartTerminator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32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effectLst/>
            </a:rPr>
            <a:t>PRICE </a:t>
          </a:r>
          <a:r>
            <a:rPr lang="en-US" sz="36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effectLst/>
            </a:rPr>
            <a:t>LIST-2025</a:t>
          </a:r>
          <a:endParaRPr lang="en-US" sz="3200" b="1" i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238125</xdr:rowOff>
    </xdr:from>
    <xdr:to>
      <xdr:col>1</xdr:col>
      <xdr:colOff>588744</xdr:colOff>
      <xdr:row>6</xdr:row>
      <xdr:rowOff>590550</xdr:rowOff>
    </xdr:to>
    <xdr:pic>
      <xdr:nvPicPr>
        <xdr:cNvPr id="4" name="Picture 3" descr="VINAYAGA.png">
          <a:extLst>
            <a:ext uri="{FF2B5EF4-FFF2-40B4-BE49-F238E27FC236}">
              <a16:creationId xmlns:a16="http://schemas.microsoft.com/office/drawing/2014/main" id="{38B2E054-AC4B-429D-BC7F-9E2E68FC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" y="238125"/>
          <a:ext cx="1533052" cy="198437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6</xdr:col>
      <xdr:colOff>806450</xdr:colOff>
      <xdr:row>0</xdr:row>
      <xdr:rowOff>197909</xdr:rowOff>
    </xdr:from>
    <xdr:to>
      <xdr:col>7</xdr:col>
      <xdr:colOff>1055282</xdr:colOff>
      <xdr:row>6</xdr:row>
      <xdr:rowOff>514351</xdr:rowOff>
    </xdr:to>
    <xdr:pic>
      <xdr:nvPicPr>
        <xdr:cNvPr id="5" name="Picture 4" descr="MURUGAN.jpg">
          <a:extLst>
            <a:ext uri="{FF2B5EF4-FFF2-40B4-BE49-F238E27FC236}">
              <a16:creationId xmlns:a16="http://schemas.microsoft.com/office/drawing/2014/main" id="{0E154DC5-8822-4B78-8726-D9F2EE2FA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7632700" y="197909"/>
          <a:ext cx="1579033" cy="1948392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400049</xdr:colOff>
      <xdr:row>170</xdr:row>
      <xdr:rowOff>31750</xdr:rowOff>
    </xdr:from>
    <xdr:to>
      <xdr:col>6</xdr:col>
      <xdr:colOff>1041400</xdr:colOff>
      <xdr:row>178</xdr:row>
      <xdr:rowOff>0</xdr:rowOff>
    </xdr:to>
    <xdr:sp macro="" textlink="">
      <xdr:nvSpPr>
        <xdr:cNvPr id="6" name="Explosion 1 5">
          <a:extLst>
            <a:ext uri="{FF2B5EF4-FFF2-40B4-BE49-F238E27FC236}">
              <a16:creationId xmlns:a16="http://schemas.microsoft.com/office/drawing/2014/main" id="{EE6E2727-0A2E-45A4-870B-964EE2650A0D}"/>
            </a:ext>
          </a:extLst>
        </xdr:cNvPr>
        <xdr:cNvSpPr/>
      </xdr:nvSpPr>
      <xdr:spPr>
        <a:xfrm>
          <a:off x="6394449" y="35585400"/>
          <a:ext cx="1473201" cy="1441450"/>
        </a:xfrm>
        <a:prstGeom prst="irregularSeal1">
          <a:avLst/>
        </a:prstGeom>
        <a:ln>
          <a:solidFill>
            <a:schemeClr val="accent6">
              <a:lumMod val="50000"/>
            </a:schemeClr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IN" sz="1100"/>
        </a:p>
      </xdr:txBody>
    </xdr:sp>
    <xdr:clientData/>
  </xdr:twoCellAnchor>
  <xdr:twoCellAnchor>
    <xdr:from>
      <xdr:col>1</xdr:col>
      <xdr:colOff>180975</xdr:colOff>
      <xdr:row>170</xdr:row>
      <xdr:rowOff>120650</xdr:rowOff>
    </xdr:from>
    <xdr:to>
      <xdr:col>1</xdr:col>
      <xdr:colOff>1485900</xdr:colOff>
      <xdr:row>178</xdr:row>
      <xdr:rowOff>31750</xdr:rowOff>
    </xdr:to>
    <xdr:sp macro="" textlink="">
      <xdr:nvSpPr>
        <xdr:cNvPr id="7" name="Explosion 1 6">
          <a:extLst>
            <a:ext uri="{FF2B5EF4-FFF2-40B4-BE49-F238E27FC236}">
              <a16:creationId xmlns:a16="http://schemas.microsoft.com/office/drawing/2014/main" id="{00B6E77E-ADEF-431D-A558-0780BE2BDEC3}"/>
            </a:ext>
          </a:extLst>
        </xdr:cNvPr>
        <xdr:cNvSpPr/>
      </xdr:nvSpPr>
      <xdr:spPr>
        <a:xfrm>
          <a:off x="822325" y="35674300"/>
          <a:ext cx="1304925" cy="1384300"/>
        </a:xfrm>
        <a:prstGeom prst="irregularSeal1">
          <a:avLst/>
        </a:prstGeom>
        <a:ln>
          <a:solidFill>
            <a:schemeClr val="accent6">
              <a:lumMod val="50000"/>
            </a:schemeClr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IN" sz="1100">
            <a:ln>
              <a:solidFill>
                <a:schemeClr val="bg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6357E-CFE8-4F29-9C70-66E501FFA0A6}">
  <dimension ref="A1:L187"/>
  <sheetViews>
    <sheetView tabSelected="1" topLeftCell="B92" workbookViewId="0">
      <selection activeCell="E45" sqref="E45"/>
    </sheetView>
  </sheetViews>
  <sheetFormatPr defaultColWidth="9.81640625" defaultRowHeight="15" x14ac:dyDescent="0.2"/>
  <cols>
    <col min="1" max="1" width="13.44921875" style="39" customWidth="1"/>
    <col min="2" max="2" width="44.66015625" style="1" customWidth="1"/>
    <col min="3" max="3" width="12.64453125" style="1" customWidth="1"/>
    <col min="4" max="4" width="13.44921875" style="1" customWidth="1"/>
    <col min="5" max="5" width="23" style="1" customWidth="1"/>
    <col min="6" max="6" width="14.66015625" style="1" customWidth="1"/>
    <col min="7" max="7" width="18.96484375" style="1" customWidth="1"/>
    <col min="8" max="8" width="21.7890625" style="1" customWidth="1"/>
    <col min="9" max="16384" width="9.81640625" style="1"/>
  </cols>
  <sheetData>
    <row r="1" spans="1:12" ht="46.5" customHeight="1" x14ac:dyDescent="0.2">
      <c r="A1" s="97" t="s">
        <v>0</v>
      </c>
      <c r="B1" s="98"/>
      <c r="C1" s="98"/>
      <c r="D1" s="98"/>
      <c r="E1" s="98"/>
      <c r="F1" s="98"/>
      <c r="G1" s="98"/>
      <c r="H1" s="99"/>
      <c r="I1" s="1" t="s">
        <v>1</v>
      </c>
      <c r="J1" s="1" t="s">
        <v>1</v>
      </c>
    </row>
    <row r="2" spans="1:12" ht="15" customHeight="1" x14ac:dyDescent="0.2">
      <c r="A2" s="100"/>
      <c r="B2" s="101"/>
      <c r="C2" s="101"/>
      <c r="D2" s="101"/>
      <c r="E2" s="101"/>
      <c r="F2" s="101"/>
      <c r="G2" s="101"/>
      <c r="H2" s="102"/>
    </row>
    <row r="3" spans="1:12" ht="15" customHeight="1" x14ac:dyDescent="0.2">
      <c r="A3" s="100"/>
      <c r="B3" s="101"/>
      <c r="C3" s="101"/>
      <c r="D3" s="101"/>
      <c r="E3" s="101"/>
      <c r="F3" s="101"/>
      <c r="G3" s="101"/>
      <c r="H3" s="102"/>
    </row>
    <row r="4" spans="1:12" ht="15" customHeight="1" x14ac:dyDescent="0.2">
      <c r="A4" s="100"/>
      <c r="B4" s="101"/>
      <c r="C4" s="101"/>
      <c r="D4" s="101"/>
      <c r="E4" s="101"/>
      <c r="F4" s="101"/>
      <c r="G4" s="101"/>
      <c r="H4" s="102"/>
    </row>
    <row r="5" spans="1:12" ht="18.75" customHeight="1" x14ac:dyDescent="0.35">
      <c r="A5" s="103" t="s">
        <v>2</v>
      </c>
      <c r="B5" s="104"/>
      <c r="C5" s="104"/>
      <c r="D5" s="104"/>
      <c r="E5" s="104"/>
      <c r="F5" s="104"/>
      <c r="G5" s="104"/>
      <c r="H5" s="105"/>
    </row>
    <row r="6" spans="1:12" ht="18.75" customHeight="1" x14ac:dyDescent="0.35">
      <c r="A6" s="103" t="s">
        <v>3</v>
      </c>
      <c r="B6" s="104"/>
      <c r="C6" s="104"/>
      <c r="D6" s="104"/>
      <c r="E6" s="104"/>
      <c r="F6" s="104"/>
      <c r="G6" s="104"/>
      <c r="H6" s="105"/>
    </row>
    <row r="7" spans="1:12" ht="56.25" customHeight="1" x14ac:dyDescent="0.2">
      <c r="A7" s="40"/>
      <c r="B7" s="41"/>
      <c r="C7" s="41"/>
      <c r="D7" s="41"/>
      <c r="E7" s="41"/>
      <c r="F7" s="41"/>
      <c r="G7" s="41"/>
      <c r="H7" s="42"/>
    </row>
    <row r="8" spans="1:12" ht="31.5" customHeight="1" x14ac:dyDescent="0.2">
      <c r="A8" s="43" t="s">
        <v>4</v>
      </c>
      <c r="B8" s="45"/>
      <c r="C8" s="43" t="s">
        <v>5</v>
      </c>
      <c r="D8" s="106"/>
      <c r="E8" s="107"/>
      <c r="F8" s="44" t="s">
        <v>6</v>
      </c>
      <c r="G8" s="108"/>
      <c r="H8" s="109"/>
      <c r="J8" s="1" t="s">
        <v>7</v>
      </c>
    </row>
    <row r="9" spans="1:12" ht="31.5" customHeight="1" x14ac:dyDescent="0.2">
      <c r="A9" s="2">
        <v>90</v>
      </c>
      <c r="B9" s="46" t="s">
        <v>8</v>
      </c>
      <c r="C9" s="92">
        <f>H153+H156+H157+H158+H159</f>
        <v>0</v>
      </c>
      <c r="D9" s="93"/>
      <c r="E9" s="93"/>
      <c r="F9" s="94"/>
      <c r="G9" s="95" t="s">
        <v>9</v>
      </c>
      <c r="H9" s="96"/>
      <c r="J9" s="1" t="s">
        <v>7</v>
      </c>
    </row>
    <row r="10" spans="1:12" ht="18.75" x14ac:dyDescent="0.25">
      <c r="A10" s="47" t="s">
        <v>10</v>
      </c>
      <c r="B10" s="47" t="s">
        <v>11</v>
      </c>
      <c r="C10" s="47" t="s">
        <v>12</v>
      </c>
      <c r="D10" s="47" t="s">
        <v>13</v>
      </c>
      <c r="E10" s="48" t="s">
        <v>14</v>
      </c>
      <c r="F10" s="49" t="s">
        <v>15</v>
      </c>
      <c r="G10" s="50" t="s">
        <v>16</v>
      </c>
      <c r="H10" s="50" t="s">
        <v>17</v>
      </c>
    </row>
    <row r="11" spans="1:12" ht="18.75" x14ac:dyDescent="0.25">
      <c r="A11" s="51"/>
      <c r="B11" s="52" t="s">
        <v>18</v>
      </c>
      <c r="C11" s="53"/>
      <c r="D11" s="53"/>
      <c r="E11" s="53"/>
      <c r="F11" s="54"/>
      <c r="G11" s="53"/>
      <c r="H11" s="53"/>
    </row>
    <row r="12" spans="1:12" ht="21" customHeight="1" x14ac:dyDescent="0.2">
      <c r="A12" s="3">
        <v>1</v>
      </c>
      <c r="B12" s="4" t="s">
        <v>19</v>
      </c>
      <c r="C12" s="5" t="s">
        <v>20</v>
      </c>
      <c r="D12" s="6">
        <v>80</v>
      </c>
      <c r="E12" s="53">
        <f>ROUND((D12*(100-$A$9)%),0)</f>
        <v>8</v>
      </c>
      <c r="F12" s="7"/>
      <c r="G12" s="8">
        <f>D12*F12</f>
        <v>0</v>
      </c>
      <c r="H12" s="8">
        <f t="shared" ref="H12:H75" si="0">E12*F12</f>
        <v>0</v>
      </c>
      <c r="I12" s="9"/>
    </row>
    <row r="13" spans="1:12" x14ac:dyDescent="0.2">
      <c r="A13" s="3">
        <v>2</v>
      </c>
      <c r="B13" s="5" t="s">
        <v>165</v>
      </c>
      <c r="C13" s="5" t="s">
        <v>20</v>
      </c>
      <c r="D13" s="6">
        <v>60</v>
      </c>
      <c r="E13" s="53">
        <f>ROUND((D13*(100-$A$9)%),0)</f>
        <v>6</v>
      </c>
      <c r="F13" s="10"/>
      <c r="G13" s="8">
        <f>D13*F13</f>
        <v>0</v>
      </c>
      <c r="H13" s="8">
        <f t="shared" si="0"/>
        <v>0</v>
      </c>
    </row>
    <row r="14" spans="1:12" x14ac:dyDescent="0.2">
      <c r="A14" s="3">
        <v>3</v>
      </c>
      <c r="B14" s="5" t="s">
        <v>166</v>
      </c>
      <c r="C14" s="5" t="s">
        <v>20</v>
      </c>
      <c r="D14" s="6">
        <v>120</v>
      </c>
      <c r="E14" s="53">
        <f t="shared" ref="E14:E77" si="1">ROUND((D14*(100-$A$9)%),0)</f>
        <v>12</v>
      </c>
      <c r="F14" s="10"/>
      <c r="G14" s="8">
        <f>D14*F14</f>
        <v>0</v>
      </c>
      <c r="H14" s="8">
        <f t="shared" si="0"/>
        <v>0</v>
      </c>
      <c r="J14" s="1" t="s">
        <v>1</v>
      </c>
    </row>
    <row r="15" spans="1:12" x14ac:dyDescent="0.2">
      <c r="A15" s="3">
        <v>4</v>
      </c>
      <c r="B15" s="5" t="s">
        <v>167</v>
      </c>
      <c r="C15" s="5" t="s">
        <v>20</v>
      </c>
      <c r="D15" s="6">
        <v>200</v>
      </c>
      <c r="E15" s="53">
        <f>ROUND((D15*(100-$A$9)%),0)</f>
        <v>20</v>
      </c>
      <c r="F15" s="10"/>
      <c r="G15" s="8">
        <f t="shared" ref="G15:G77" si="2">D15*F15</f>
        <v>0</v>
      </c>
      <c r="H15" s="8">
        <f t="shared" si="0"/>
        <v>0</v>
      </c>
      <c r="L15" s="1" t="s">
        <v>1</v>
      </c>
    </row>
    <row r="16" spans="1:12" x14ac:dyDescent="0.2">
      <c r="A16" s="3">
        <v>5</v>
      </c>
      <c r="B16" s="5" t="s">
        <v>21</v>
      </c>
      <c r="C16" s="5" t="s">
        <v>20</v>
      </c>
      <c r="D16" s="6">
        <v>250</v>
      </c>
      <c r="E16" s="53">
        <f t="shared" si="1"/>
        <v>25</v>
      </c>
      <c r="F16" s="10"/>
      <c r="G16" s="8">
        <f t="shared" si="2"/>
        <v>0</v>
      </c>
      <c r="H16" s="8">
        <f t="shared" si="0"/>
        <v>0</v>
      </c>
      <c r="J16" s="1" t="s">
        <v>1</v>
      </c>
    </row>
    <row r="17" spans="1:12" x14ac:dyDescent="0.2">
      <c r="A17" s="3">
        <v>6</v>
      </c>
      <c r="B17" s="5" t="s">
        <v>168</v>
      </c>
      <c r="C17" s="5" t="s">
        <v>20</v>
      </c>
      <c r="D17" s="6">
        <v>350</v>
      </c>
      <c r="E17" s="53">
        <f t="shared" si="1"/>
        <v>35</v>
      </c>
      <c r="F17" s="10"/>
      <c r="G17" s="8">
        <f t="shared" si="2"/>
        <v>0</v>
      </c>
      <c r="H17" s="8">
        <f t="shared" si="0"/>
        <v>0</v>
      </c>
      <c r="J17" s="1" t="s">
        <v>22</v>
      </c>
    </row>
    <row r="18" spans="1:12" x14ac:dyDescent="0.2">
      <c r="A18" s="3">
        <v>7</v>
      </c>
      <c r="B18" s="5" t="s">
        <v>169</v>
      </c>
      <c r="C18" s="5" t="s">
        <v>20</v>
      </c>
      <c r="D18" s="6">
        <v>400</v>
      </c>
      <c r="E18" s="53">
        <f t="shared" si="1"/>
        <v>40</v>
      </c>
      <c r="F18" s="10"/>
      <c r="G18" s="8">
        <f t="shared" si="2"/>
        <v>0</v>
      </c>
      <c r="H18" s="8">
        <f t="shared" si="0"/>
        <v>0</v>
      </c>
      <c r="K18" s="1" t="s">
        <v>1</v>
      </c>
    </row>
    <row r="19" spans="1:12" x14ac:dyDescent="0.2">
      <c r="A19" s="3">
        <v>8</v>
      </c>
      <c r="B19" s="5" t="s">
        <v>170</v>
      </c>
      <c r="C19" s="5" t="s">
        <v>20</v>
      </c>
      <c r="D19" s="6">
        <v>400</v>
      </c>
      <c r="E19" s="53">
        <f t="shared" si="1"/>
        <v>40</v>
      </c>
      <c r="F19" s="10"/>
      <c r="G19" s="8">
        <f t="shared" si="2"/>
        <v>0</v>
      </c>
      <c r="H19" s="8">
        <f t="shared" si="0"/>
        <v>0</v>
      </c>
    </row>
    <row r="20" spans="1:12" ht="18.75" x14ac:dyDescent="0.25">
      <c r="A20" s="51"/>
      <c r="B20" s="52" t="s">
        <v>23</v>
      </c>
      <c r="C20" s="53"/>
      <c r="D20" s="53"/>
      <c r="E20" s="53"/>
      <c r="F20" s="55"/>
      <c r="G20" s="53"/>
      <c r="H20" s="53"/>
      <c r="I20" s="56"/>
    </row>
    <row r="21" spans="1:12" x14ac:dyDescent="0.2">
      <c r="A21" s="3">
        <v>9</v>
      </c>
      <c r="B21" s="5" t="s">
        <v>24</v>
      </c>
      <c r="C21" s="5" t="s">
        <v>25</v>
      </c>
      <c r="D21" s="6">
        <v>1160</v>
      </c>
      <c r="E21" s="53">
        <f t="shared" si="1"/>
        <v>116</v>
      </c>
      <c r="F21" s="10"/>
      <c r="G21" s="8">
        <f t="shared" si="2"/>
        <v>0</v>
      </c>
      <c r="H21" s="8">
        <f t="shared" si="0"/>
        <v>0</v>
      </c>
    </row>
    <row r="22" spans="1:12" x14ac:dyDescent="0.2">
      <c r="A22" s="3">
        <v>10</v>
      </c>
      <c r="B22" s="5" t="s">
        <v>26</v>
      </c>
      <c r="C22" s="5" t="s">
        <v>25</v>
      </c>
      <c r="D22" s="6">
        <v>2320</v>
      </c>
      <c r="E22" s="53">
        <f t="shared" si="1"/>
        <v>232</v>
      </c>
      <c r="F22" s="10"/>
      <c r="G22" s="8">
        <f t="shared" si="2"/>
        <v>0</v>
      </c>
      <c r="H22" s="8">
        <f t="shared" si="0"/>
        <v>0</v>
      </c>
    </row>
    <row r="23" spans="1:12" x14ac:dyDescent="0.2">
      <c r="A23" s="3">
        <v>11</v>
      </c>
      <c r="B23" s="5" t="s">
        <v>27</v>
      </c>
      <c r="C23" s="5" t="s">
        <v>25</v>
      </c>
      <c r="D23" s="6">
        <v>5800</v>
      </c>
      <c r="E23" s="53">
        <f t="shared" si="1"/>
        <v>580</v>
      </c>
      <c r="F23" s="10"/>
      <c r="G23" s="8">
        <f t="shared" si="2"/>
        <v>0</v>
      </c>
      <c r="H23" s="8">
        <f t="shared" si="0"/>
        <v>0</v>
      </c>
    </row>
    <row r="24" spans="1:12" x14ac:dyDescent="0.2">
      <c r="A24" s="3">
        <v>12</v>
      </c>
      <c r="B24" s="5" t="s">
        <v>28</v>
      </c>
      <c r="C24" s="5" t="s">
        <v>25</v>
      </c>
      <c r="D24" s="6">
        <v>11600</v>
      </c>
      <c r="E24" s="53">
        <f t="shared" si="1"/>
        <v>1160</v>
      </c>
      <c r="F24" s="10"/>
      <c r="G24" s="8">
        <f t="shared" si="2"/>
        <v>0</v>
      </c>
      <c r="H24" s="8">
        <f t="shared" si="0"/>
        <v>0</v>
      </c>
    </row>
    <row r="25" spans="1:12" x14ac:dyDescent="0.2">
      <c r="A25" s="3">
        <v>13</v>
      </c>
      <c r="B25" s="5" t="s">
        <v>29</v>
      </c>
      <c r="C25" s="5" t="s">
        <v>25</v>
      </c>
      <c r="D25" s="6">
        <v>2000</v>
      </c>
      <c r="E25" s="53">
        <f t="shared" si="1"/>
        <v>200</v>
      </c>
      <c r="F25" s="10"/>
      <c r="G25" s="8">
        <f t="shared" si="2"/>
        <v>0</v>
      </c>
      <c r="H25" s="8">
        <f t="shared" si="0"/>
        <v>0</v>
      </c>
    </row>
    <row r="26" spans="1:12" x14ac:dyDescent="0.2">
      <c r="A26" s="3">
        <v>14</v>
      </c>
      <c r="B26" s="5" t="s">
        <v>30</v>
      </c>
      <c r="C26" s="5" t="s">
        <v>25</v>
      </c>
      <c r="D26" s="6">
        <v>4000</v>
      </c>
      <c r="E26" s="53">
        <f t="shared" si="1"/>
        <v>400</v>
      </c>
      <c r="F26" s="10"/>
      <c r="G26" s="8">
        <f t="shared" si="2"/>
        <v>0</v>
      </c>
      <c r="H26" s="8">
        <f t="shared" si="0"/>
        <v>0</v>
      </c>
    </row>
    <row r="27" spans="1:12" x14ac:dyDescent="0.2">
      <c r="A27" s="3">
        <v>15</v>
      </c>
      <c r="B27" s="5" t="s">
        <v>31</v>
      </c>
      <c r="C27" s="5" t="s">
        <v>25</v>
      </c>
      <c r="D27" s="6">
        <v>10000</v>
      </c>
      <c r="E27" s="53">
        <f t="shared" si="1"/>
        <v>1000</v>
      </c>
      <c r="F27" s="10"/>
      <c r="G27" s="8">
        <f t="shared" si="2"/>
        <v>0</v>
      </c>
      <c r="H27" s="8">
        <f t="shared" si="0"/>
        <v>0</v>
      </c>
      <c r="L27" s="1" t="s">
        <v>7</v>
      </c>
    </row>
    <row r="28" spans="1:12" x14ac:dyDescent="0.2">
      <c r="A28" s="3">
        <v>16</v>
      </c>
      <c r="B28" s="5" t="s">
        <v>32</v>
      </c>
      <c r="C28" s="5" t="s">
        <v>25</v>
      </c>
      <c r="D28" s="6">
        <v>20000</v>
      </c>
      <c r="E28" s="53">
        <f t="shared" si="1"/>
        <v>2000</v>
      </c>
      <c r="F28" s="10"/>
      <c r="G28" s="8">
        <f t="shared" si="2"/>
        <v>0</v>
      </c>
      <c r="H28" s="8">
        <f t="shared" si="0"/>
        <v>0</v>
      </c>
    </row>
    <row r="29" spans="1:12" ht="18.75" x14ac:dyDescent="0.25">
      <c r="A29" s="53"/>
      <c r="B29" s="52" t="s">
        <v>33</v>
      </c>
      <c r="C29" s="53"/>
      <c r="D29" s="53"/>
      <c r="E29" s="53"/>
      <c r="F29" s="53"/>
      <c r="G29" s="53"/>
      <c r="H29" s="53"/>
    </row>
    <row r="30" spans="1:12" x14ac:dyDescent="0.2">
      <c r="A30" s="3">
        <v>17</v>
      </c>
      <c r="B30" s="5" t="s">
        <v>34</v>
      </c>
      <c r="C30" s="5" t="s">
        <v>20</v>
      </c>
      <c r="D30" s="6">
        <v>380</v>
      </c>
      <c r="E30" s="53">
        <f t="shared" si="1"/>
        <v>38</v>
      </c>
      <c r="F30" s="10"/>
      <c r="G30" s="8">
        <f t="shared" si="2"/>
        <v>0</v>
      </c>
      <c r="H30" s="8">
        <f t="shared" si="0"/>
        <v>0</v>
      </c>
    </row>
    <row r="31" spans="1:12" x14ac:dyDescent="0.2">
      <c r="A31" s="3">
        <v>18</v>
      </c>
      <c r="B31" s="5" t="s">
        <v>35</v>
      </c>
      <c r="C31" s="5" t="s">
        <v>20</v>
      </c>
      <c r="D31" s="6">
        <v>800</v>
      </c>
      <c r="E31" s="53">
        <f t="shared" si="1"/>
        <v>80</v>
      </c>
      <c r="F31" s="10"/>
      <c r="G31" s="8">
        <f t="shared" si="2"/>
        <v>0</v>
      </c>
      <c r="H31" s="8">
        <f t="shared" si="0"/>
        <v>0</v>
      </c>
    </row>
    <row r="32" spans="1:12" x14ac:dyDescent="0.2">
      <c r="A32" s="3">
        <v>19</v>
      </c>
      <c r="B32" s="5" t="s">
        <v>36</v>
      </c>
      <c r="C32" s="5" t="s">
        <v>20</v>
      </c>
      <c r="D32" s="6">
        <v>1600</v>
      </c>
      <c r="E32" s="53">
        <f t="shared" si="1"/>
        <v>160</v>
      </c>
      <c r="F32" s="10"/>
      <c r="G32" s="8">
        <f t="shared" si="2"/>
        <v>0</v>
      </c>
      <c r="H32" s="8">
        <f t="shared" si="0"/>
        <v>0</v>
      </c>
    </row>
    <row r="33" spans="1:10" ht="18.75" x14ac:dyDescent="0.25">
      <c r="A33" s="51"/>
      <c r="B33" s="52" t="s">
        <v>37</v>
      </c>
      <c r="C33" s="53"/>
      <c r="D33" s="53"/>
      <c r="E33" s="53"/>
      <c r="F33" s="55"/>
      <c r="G33" s="53"/>
      <c r="H33" s="53"/>
    </row>
    <row r="34" spans="1:10" x14ac:dyDescent="0.2">
      <c r="A34" s="3">
        <v>20</v>
      </c>
      <c r="B34" s="5" t="s">
        <v>38</v>
      </c>
      <c r="C34" s="5" t="s">
        <v>20</v>
      </c>
      <c r="D34" s="6">
        <v>200</v>
      </c>
      <c r="E34" s="53">
        <f t="shared" si="1"/>
        <v>20</v>
      </c>
      <c r="F34" s="10"/>
      <c r="G34" s="8">
        <f t="shared" si="2"/>
        <v>0</v>
      </c>
      <c r="H34" s="8">
        <f t="shared" si="0"/>
        <v>0</v>
      </c>
    </row>
    <row r="35" spans="1:10" x14ac:dyDescent="0.2">
      <c r="A35" s="3">
        <v>21</v>
      </c>
      <c r="B35" s="5" t="s">
        <v>39</v>
      </c>
      <c r="C35" s="5" t="s">
        <v>20</v>
      </c>
      <c r="D35" s="6">
        <v>250</v>
      </c>
      <c r="E35" s="53">
        <f t="shared" si="1"/>
        <v>25</v>
      </c>
      <c r="F35" s="10"/>
      <c r="G35" s="8">
        <f t="shared" si="2"/>
        <v>0</v>
      </c>
      <c r="H35" s="8">
        <f t="shared" si="0"/>
        <v>0</v>
      </c>
      <c r="I35" s="1" t="s">
        <v>7</v>
      </c>
    </row>
    <row r="36" spans="1:10" ht="18.75" x14ac:dyDescent="0.25">
      <c r="A36" s="51"/>
      <c r="B36" s="52" t="s">
        <v>40</v>
      </c>
      <c r="C36" s="53"/>
      <c r="D36" s="53"/>
      <c r="E36" s="53"/>
      <c r="F36" s="55"/>
      <c r="G36" s="53"/>
      <c r="H36" s="53"/>
    </row>
    <row r="37" spans="1:10" x14ac:dyDescent="0.2">
      <c r="A37" s="3">
        <v>22</v>
      </c>
      <c r="B37" s="5" t="s">
        <v>41</v>
      </c>
      <c r="C37" s="5" t="s">
        <v>25</v>
      </c>
      <c r="D37" s="6">
        <v>350</v>
      </c>
      <c r="E37" s="53">
        <f t="shared" si="1"/>
        <v>35</v>
      </c>
      <c r="F37" s="10"/>
      <c r="G37" s="8">
        <f t="shared" si="2"/>
        <v>0</v>
      </c>
      <c r="H37" s="8">
        <f t="shared" si="0"/>
        <v>0</v>
      </c>
    </row>
    <row r="38" spans="1:10" x14ac:dyDescent="0.2">
      <c r="A38" s="3">
        <v>23</v>
      </c>
      <c r="B38" s="5" t="s">
        <v>42</v>
      </c>
      <c r="C38" s="5" t="s">
        <v>25</v>
      </c>
      <c r="D38" s="6">
        <v>800</v>
      </c>
      <c r="E38" s="53">
        <f t="shared" si="1"/>
        <v>80</v>
      </c>
      <c r="F38" s="10"/>
      <c r="G38" s="8">
        <f t="shared" si="2"/>
        <v>0</v>
      </c>
      <c r="H38" s="8">
        <f t="shared" si="0"/>
        <v>0</v>
      </c>
    </row>
    <row r="39" spans="1:10" x14ac:dyDescent="0.2">
      <c r="A39" s="3">
        <v>24</v>
      </c>
      <c r="B39" s="5" t="s">
        <v>43</v>
      </c>
      <c r="C39" s="5" t="s">
        <v>25</v>
      </c>
      <c r="D39" s="6">
        <v>600</v>
      </c>
      <c r="E39" s="53">
        <f t="shared" si="1"/>
        <v>60</v>
      </c>
      <c r="F39" s="10"/>
      <c r="G39" s="8">
        <f t="shared" si="2"/>
        <v>0</v>
      </c>
      <c r="H39" s="8">
        <f t="shared" si="0"/>
        <v>0</v>
      </c>
    </row>
    <row r="40" spans="1:10" x14ac:dyDescent="0.2">
      <c r="A40" s="3">
        <v>25</v>
      </c>
      <c r="B40" s="5" t="s">
        <v>44</v>
      </c>
      <c r="C40" s="5" t="s">
        <v>25</v>
      </c>
      <c r="D40" s="6">
        <v>990</v>
      </c>
      <c r="E40" s="53">
        <f t="shared" si="1"/>
        <v>99</v>
      </c>
      <c r="F40" s="10"/>
      <c r="G40" s="8">
        <f t="shared" si="2"/>
        <v>0</v>
      </c>
      <c r="H40" s="8">
        <f t="shared" si="0"/>
        <v>0</v>
      </c>
      <c r="J40" s="1" t="s">
        <v>7</v>
      </c>
    </row>
    <row r="41" spans="1:10" ht="18.75" x14ac:dyDescent="0.25">
      <c r="A41" s="51"/>
      <c r="B41" s="52" t="s">
        <v>45</v>
      </c>
      <c r="C41" s="53"/>
      <c r="D41" s="53"/>
      <c r="E41" s="53"/>
      <c r="F41" s="55"/>
      <c r="G41" s="53"/>
      <c r="H41" s="53"/>
    </row>
    <row r="42" spans="1:10" x14ac:dyDescent="0.2">
      <c r="A42" s="3">
        <v>26</v>
      </c>
      <c r="B42" s="5" t="s">
        <v>46</v>
      </c>
      <c r="C42" s="5" t="s">
        <v>25</v>
      </c>
      <c r="D42" s="6">
        <v>900</v>
      </c>
      <c r="E42" s="53">
        <f t="shared" si="1"/>
        <v>90</v>
      </c>
      <c r="F42" s="10"/>
      <c r="G42" s="8">
        <f t="shared" si="2"/>
        <v>0</v>
      </c>
      <c r="H42" s="8">
        <f t="shared" si="0"/>
        <v>0</v>
      </c>
    </row>
    <row r="43" spans="1:10" x14ac:dyDescent="0.2">
      <c r="A43" s="3">
        <v>27</v>
      </c>
      <c r="B43" s="5" t="s">
        <v>171</v>
      </c>
      <c r="C43" s="5" t="s">
        <v>25</v>
      </c>
      <c r="D43" s="6">
        <v>900</v>
      </c>
      <c r="E43" s="53">
        <f t="shared" si="1"/>
        <v>90</v>
      </c>
      <c r="F43" s="10"/>
      <c r="G43" s="8">
        <f t="shared" si="2"/>
        <v>0</v>
      </c>
      <c r="H43" s="8">
        <f t="shared" si="0"/>
        <v>0</v>
      </c>
    </row>
    <row r="44" spans="1:10" x14ac:dyDescent="0.2">
      <c r="A44" s="3"/>
      <c r="B44" s="5"/>
      <c r="C44" s="5"/>
      <c r="D44" s="6"/>
      <c r="E44" s="53"/>
      <c r="F44" s="10"/>
      <c r="G44" s="8">
        <f t="shared" si="2"/>
        <v>0</v>
      </c>
      <c r="H44" s="8">
        <f t="shared" si="0"/>
        <v>0</v>
      </c>
    </row>
    <row r="45" spans="1:10" ht="18.75" x14ac:dyDescent="0.25">
      <c r="A45" s="51"/>
      <c r="B45" s="52" t="s">
        <v>47</v>
      </c>
      <c r="C45" s="53"/>
      <c r="D45" s="53"/>
      <c r="E45" s="53"/>
      <c r="F45" s="55"/>
      <c r="G45" s="53"/>
      <c r="H45" s="53"/>
    </row>
    <row r="46" spans="1:10" x14ac:dyDescent="0.2">
      <c r="A46" s="3">
        <v>28</v>
      </c>
      <c r="B46" s="14" t="s">
        <v>48</v>
      </c>
      <c r="C46" s="5" t="s">
        <v>25</v>
      </c>
      <c r="D46" s="6">
        <v>390</v>
      </c>
      <c r="E46" s="53">
        <f t="shared" si="1"/>
        <v>39</v>
      </c>
      <c r="F46" s="10"/>
      <c r="G46" s="8">
        <f t="shared" si="2"/>
        <v>0</v>
      </c>
      <c r="H46" s="8">
        <f t="shared" si="0"/>
        <v>0</v>
      </c>
    </row>
    <row r="47" spans="1:10" x14ac:dyDescent="0.2">
      <c r="A47" s="3">
        <v>29</v>
      </c>
      <c r="B47" s="14" t="s">
        <v>49</v>
      </c>
      <c r="C47" s="5" t="s">
        <v>25</v>
      </c>
      <c r="D47" s="6">
        <v>500</v>
      </c>
      <c r="E47" s="53">
        <f t="shared" si="1"/>
        <v>50</v>
      </c>
      <c r="F47" s="10"/>
      <c r="G47" s="8">
        <f t="shared" si="2"/>
        <v>0</v>
      </c>
      <c r="H47" s="8">
        <f t="shared" si="0"/>
        <v>0</v>
      </c>
    </row>
    <row r="48" spans="1:10" x14ac:dyDescent="0.2">
      <c r="A48" s="3">
        <v>30</v>
      </c>
      <c r="B48" s="14" t="s">
        <v>50</v>
      </c>
      <c r="C48" s="5" t="s">
        <v>25</v>
      </c>
      <c r="D48" s="6">
        <v>700</v>
      </c>
      <c r="E48" s="53">
        <f t="shared" si="1"/>
        <v>70</v>
      </c>
      <c r="F48" s="10"/>
      <c r="G48" s="8">
        <f t="shared" si="2"/>
        <v>0</v>
      </c>
      <c r="H48" s="8">
        <f t="shared" si="0"/>
        <v>0</v>
      </c>
    </row>
    <row r="49" spans="1:9" x14ac:dyDescent="0.2">
      <c r="A49" s="3">
        <v>31</v>
      </c>
      <c r="B49" s="14" t="s">
        <v>51</v>
      </c>
      <c r="C49" s="5" t="s">
        <v>25</v>
      </c>
      <c r="D49" s="6">
        <v>950</v>
      </c>
      <c r="E49" s="53">
        <f t="shared" si="1"/>
        <v>95</v>
      </c>
      <c r="F49" s="10"/>
      <c r="G49" s="8">
        <f t="shared" si="2"/>
        <v>0</v>
      </c>
      <c r="H49" s="8">
        <f t="shared" si="0"/>
        <v>0</v>
      </c>
    </row>
    <row r="50" spans="1:9" x14ac:dyDescent="0.2">
      <c r="A50" s="3">
        <v>32</v>
      </c>
      <c r="B50" s="14" t="s">
        <v>52</v>
      </c>
      <c r="C50" s="5" t="s">
        <v>25</v>
      </c>
      <c r="D50" s="6">
        <v>1000</v>
      </c>
      <c r="E50" s="53">
        <f t="shared" si="1"/>
        <v>100</v>
      </c>
      <c r="F50" s="10"/>
      <c r="G50" s="8">
        <f t="shared" si="2"/>
        <v>0</v>
      </c>
      <c r="H50" s="8">
        <f t="shared" si="0"/>
        <v>0</v>
      </c>
    </row>
    <row r="51" spans="1:9" x14ac:dyDescent="0.2">
      <c r="A51" s="3">
        <v>33</v>
      </c>
      <c r="B51" s="14" t="s">
        <v>53</v>
      </c>
      <c r="C51" s="5" t="s">
        <v>25</v>
      </c>
      <c r="D51" s="6">
        <v>1500</v>
      </c>
      <c r="E51" s="53">
        <f t="shared" si="1"/>
        <v>150</v>
      </c>
      <c r="F51" s="10"/>
      <c r="G51" s="8">
        <f t="shared" si="2"/>
        <v>0</v>
      </c>
      <c r="H51" s="8">
        <f t="shared" si="0"/>
        <v>0</v>
      </c>
    </row>
    <row r="52" spans="1:9" x14ac:dyDescent="0.2">
      <c r="A52" s="3">
        <v>34</v>
      </c>
      <c r="B52" s="14" t="s">
        <v>54</v>
      </c>
      <c r="C52" s="5" t="s">
        <v>25</v>
      </c>
      <c r="D52" s="6">
        <v>1000</v>
      </c>
      <c r="E52" s="53">
        <f t="shared" si="1"/>
        <v>100</v>
      </c>
      <c r="F52" s="10"/>
      <c r="G52" s="8">
        <f t="shared" si="2"/>
        <v>0</v>
      </c>
      <c r="H52" s="8">
        <f t="shared" si="0"/>
        <v>0</v>
      </c>
    </row>
    <row r="53" spans="1:9" x14ac:dyDescent="0.2">
      <c r="A53" s="3">
        <v>35</v>
      </c>
      <c r="B53" s="14" t="s">
        <v>55</v>
      </c>
      <c r="C53" s="5" t="s">
        <v>25</v>
      </c>
      <c r="D53" s="6">
        <v>1600</v>
      </c>
      <c r="E53" s="53">
        <f t="shared" si="1"/>
        <v>160</v>
      </c>
      <c r="F53" s="10"/>
      <c r="G53" s="8">
        <f t="shared" si="2"/>
        <v>0</v>
      </c>
      <c r="H53" s="8">
        <f t="shared" si="0"/>
        <v>0</v>
      </c>
    </row>
    <row r="54" spans="1:9" x14ac:dyDescent="0.2">
      <c r="A54" s="3">
        <v>36</v>
      </c>
      <c r="B54" s="14" t="s">
        <v>56</v>
      </c>
      <c r="C54" s="5" t="s">
        <v>25</v>
      </c>
      <c r="D54" s="6">
        <v>2100</v>
      </c>
      <c r="E54" s="53">
        <f t="shared" si="1"/>
        <v>210</v>
      </c>
      <c r="F54" s="10"/>
      <c r="G54" s="8">
        <f t="shared" si="2"/>
        <v>0</v>
      </c>
      <c r="H54" s="8">
        <f t="shared" si="0"/>
        <v>0</v>
      </c>
    </row>
    <row r="55" spans="1:9" ht="18.75" x14ac:dyDescent="0.25">
      <c r="A55" s="51"/>
      <c r="B55" s="52" t="s">
        <v>57</v>
      </c>
      <c r="C55" s="53"/>
      <c r="D55" s="53"/>
      <c r="E55" s="53"/>
      <c r="F55" s="55"/>
      <c r="G55" s="53"/>
      <c r="H55" s="53"/>
    </row>
    <row r="56" spans="1:9" x14ac:dyDescent="0.2">
      <c r="A56" s="3">
        <v>37</v>
      </c>
      <c r="B56" s="5" t="s">
        <v>58</v>
      </c>
      <c r="C56" s="5" t="s">
        <v>25</v>
      </c>
      <c r="D56" s="6">
        <v>300</v>
      </c>
      <c r="E56" s="53">
        <f t="shared" si="1"/>
        <v>30</v>
      </c>
      <c r="F56" s="10"/>
      <c r="G56" s="8">
        <f t="shared" si="2"/>
        <v>0</v>
      </c>
      <c r="H56" s="8">
        <f t="shared" si="0"/>
        <v>0</v>
      </c>
    </row>
    <row r="57" spans="1:9" x14ac:dyDescent="0.2">
      <c r="A57" s="3">
        <v>38</v>
      </c>
      <c r="B57" s="5" t="s">
        <v>59</v>
      </c>
      <c r="C57" s="5" t="s">
        <v>25</v>
      </c>
      <c r="D57" s="6">
        <v>600</v>
      </c>
      <c r="E57" s="53">
        <f t="shared" si="1"/>
        <v>60</v>
      </c>
      <c r="F57" s="10"/>
      <c r="G57" s="8">
        <f t="shared" si="2"/>
        <v>0</v>
      </c>
      <c r="H57" s="8">
        <f t="shared" si="0"/>
        <v>0</v>
      </c>
    </row>
    <row r="58" spans="1:9" ht="18.75" x14ac:dyDescent="0.25">
      <c r="A58" s="51"/>
      <c r="B58" s="52" t="s">
        <v>60</v>
      </c>
      <c r="C58" s="53"/>
      <c r="D58" s="53"/>
      <c r="E58" s="53"/>
      <c r="F58" s="55"/>
      <c r="G58" s="53"/>
      <c r="H58" s="53"/>
    </row>
    <row r="59" spans="1:9" x14ac:dyDescent="0.2">
      <c r="A59" s="3">
        <v>39</v>
      </c>
      <c r="B59" s="5" t="s">
        <v>61</v>
      </c>
      <c r="C59" s="5" t="s">
        <v>25</v>
      </c>
      <c r="D59" s="6">
        <v>300</v>
      </c>
      <c r="E59" s="53">
        <f t="shared" si="1"/>
        <v>30</v>
      </c>
      <c r="F59" s="10"/>
      <c r="G59" s="8">
        <f t="shared" si="2"/>
        <v>0</v>
      </c>
      <c r="H59" s="8">
        <f t="shared" si="0"/>
        <v>0</v>
      </c>
    </row>
    <row r="60" spans="1:9" x14ac:dyDescent="0.2">
      <c r="A60" s="3">
        <v>40</v>
      </c>
      <c r="B60" s="5" t="s">
        <v>62</v>
      </c>
      <c r="C60" s="5" t="s">
        <v>25</v>
      </c>
      <c r="D60" s="6">
        <v>450</v>
      </c>
      <c r="E60" s="53">
        <f t="shared" si="1"/>
        <v>45</v>
      </c>
      <c r="F60" s="10"/>
      <c r="G60" s="8">
        <f t="shared" si="2"/>
        <v>0</v>
      </c>
      <c r="H60" s="8">
        <f t="shared" si="0"/>
        <v>0</v>
      </c>
    </row>
    <row r="61" spans="1:9" x14ac:dyDescent="0.2">
      <c r="A61" s="3">
        <v>41</v>
      </c>
      <c r="B61" s="5" t="s">
        <v>63</v>
      </c>
      <c r="C61" s="5" t="s">
        <v>25</v>
      </c>
      <c r="D61" s="6">
        <v>700</v>
      </c>
      <c r="E61" s="53">
        <f t="shared" si="1"/>
        <v>70</v>
      </c>
      <c r="F61" s="10"/>
      <c r="G61" s="8">
        <f t="shared" si="2"/>
        <v>0</v>
      </c>
      <c r="H61" s="8">
        <f t="shared" si="0"/>
        <v>0</v>
      </c>
    </row>
    <row r="62" spans="1:9" ht="18.75" x14ac:dyDescent="0.25">
      <c r="A62" s="51"/>
      <c r="B62" s="52" t="s">
        <v>64</v>
      </c>
      <c r="C62" s="53"/>
      <c r="D62" s="53"/>
      <c r="E62" s="53"/>
      <c r="F62" s="55"/>
      <c r="G62" s="53"/>
      <c r="H62" s="53"/>
      <c r="I62" s="56"/>
    </row>
    <row r="63" spans="1:9" x14ac:dyDescent="0.2">
      <c r="A63" s="3">
        <v>42</v>
      </c>
      <c r="B63" s="5" t="s">
        <v>65</v>
      </c>
      <c r="C63" s="5" t="s">
        <v>25</v>
      </c>
      <c r="D63" s="5">
        <v>200</v>
      </c>
      <c r="E63" s="53">
        <f t="shared" si="1"/>
        <v>20</v>
      </c>
      <c r="F63" s="10"/>
      <c r="G63" s="8">
        <f t="shared" si="2"/>
        <v>0</v>
      </c>
      <c r="H63" s="8">
        <f t="shared" si="0"/>
        <v>0</v>
      </c>
    </row>
    <row r="64" spans="1:9" x14ac:dyDescent="0.2">
      <c r="A64" s="3">
        <v>43</v>
      </c>
      <c r="B64" s="5" t="s">
        <v>66</v>
      </c>
      <c r="C64" s="5" t="s">
        <v>25</v>
      </c>
      <c r="D64" s="5">
        <v>320</v>
      </c>
      <c r="E64" s="53">
        <f t="shared" si="1"/>
        <v>32</v>
      </c>
      <c r="F64" s="10"/>
      <c r="G64" s="8">
        <f t="shared" si="2"/>
        <v>0</v>
      </c>
      <c r="H64" s="8">
        <f t="shared" si="0"/>
        <v>0</v>
      </c>
    </row>
    <row r="65" spans="1:11" x14ac:dyDescent="0.2">
      <c r="A65" s="3">
        <v>44</v>
      </c>
      <c r="B65" s="5" t="s">
        <v>67</v>
      </c>
      <c r="C65" s="5" t="s">
        <v>25</v>
      </c>
      <c r="D65" s="5">
        <v>850</v>
      </c>
      <c r="E65" s="53">
        <f t="shared" si="1"/>
        <v>85</v>
      </c>
      <c r="F65" s="10"/>
      <c r="G65" s="8">
        <f t="shared" si="2"/>
        <v>0</v>
      </c>
      <c r="H65" s="8">
        <f t="shared" si="0"/>
        <v>0</v>
      </c>
    </row>
    <row r="66" spans="1:11" x14ac:dyDescent="0.2">
      <c r="A66" s="3">
        <v>45</v>
      </c>
      <c r="B66" s="5" t="s">
        <v>68</v>
      </c>
      <c r="C66" s="5" t="s">
        <v>25</v>
      </c>
      <c r="D66" s="5">
        <v>1500</v>
      </c>
      <c r="E66" s="53">
        <f t="shared" si="1"/>
        <v>150</v>
      </c>
      <c r="F66" s="10"/>
      <c r="G66" s="8">
        <f t="shared" si="2"/>
        <v>0</v>
      </c>
      <c r="H66" s="8">
        <f t="shared" si="0"/>
        <v>0</v>
      </c>
    </row>
    <row r="67" spans="1:11" x14ac:dyDescent="0.2">
      <c r="A67" s="3">
        <v>46</v>
      </c>
      <c r="B67" s="5" t="s">
        <v>69</v>
      </c>
      <c r="C67" s="5" t="s">
        <v>25</v>
      </c>
      <c r="D67" s="5">
        <v>1800</v>
      </c>
      <c r="E67" s="53">
        <f t="shared" si="1"/>
        <v>180</v>
      </c>
      <c r="F67" s="10"/>
      <c r="G67" s="8">
        <f t="shared" si="2"/>
        <v>0</v>
      </c>
      <c r="H67" s="8">
        <f t="shared" si="0"/>
        <v>0</v>
      </c>
    </row>
    <row r="68" spans="1:11" ht="18.75" x14ac:dyDescent="0.25">
      <c r="A68" s="51"/>
      <c r="B68" s="52" t="s">
        <v>70</v>
      </c>
      <c r="C68" s="53"/>
      <c r="D68" s="53"/>
      <c r="E68" s="53"/>
      <c r="F68" s="55"/>
      <c r="G68" s="53"/>
      <c r="H68" s="57"/>
      <c r="I68" s="11"/>
    </row>
    <row r="69" spans="1:11" x14ac:dyDescent="0.2">
      <c r="A69" s="3">
        <v>47</v>
      </c>
      <c r="B69" s="5" t="s">
        <v>71</v>
      </c>
      <c r="C69" s="5" t="s">
        <v>25</v>
      </c>
      <c r="D69" s="5">
        <v>700</v>
      </c>
      <c r="E69" s="53">
        <f t="shared" si="1"/>
        <v>70</v>
      </c>
      <c r="F69" s="10"/>
      <c r="G69" s="8">
        <f t="shared" si="2"/>
        <v>0</v>
      </c>
      <c r="H69" s="8">
        <f t="shared" si="0"/>
        <v>0</v>
      </c>
    </row>
    <row r="70" spans="1:11" x14ac:dyDescent="0.2">
      <c r="A70" s="3">
        <v>48</v>
      </c>
      <c r="B70" s="5" t="s">
        <v>72</v>
      </c>
      <c r="C70" s="5" t="s">
        <v>25</v>
      </c>
      <c r="D70" s="5">
        <v>1300</v>
      </c>
      <c r="E70" s="53">
        <f t="shared" si="1"/>
        <v>130</v>
      </c>
      <c r="F70" s="10"/>
      <c r="G70" s="8">
        <f t="shared" si="2"/>
        <v>0</v>
      </c>
      <c r="H70" s="8">
        <f t="shared" si="0"/>
        <v>0</v>
      </c>
    </row>
    <row r="71" spans="1:11" x14ac:dyDescent="0.2">
      <c r="A71" s="3">
        <v>49</v>
      </c>
      <c r="B71" s="5" t="s">
        <v>73</v>
      </c>
      <c r="C71" s="5" t="s">
        <v>25</v>
      </c>
      <c r="D71" s="5">
        <v>1500</v>
      </c>
      <c r="E71" s="53">
        <f t="shared" si="1"/>
        <v>150</v>
      </c>
      <c r="F71" s="10"/>
      <c r="G71" s="8">
        <f t="shared" si="2"/>
        <v>0</v>
      </c>
      <c r="H71" s="8">
        <f t="shared" si="0"/>
        <v>0</v>
      </c>
    </row>
    <row r="72" spans="1:11" x14ac:dyDescent="0.2">
      <c r="A72" s="3">
        <v>50</v>
      </c>
      <c r="B72" s="5" t="s">
        <v>74</v>
      </c>
      <c r="C72" s="5" t="s">
        <v>25</v>
      </c>
      <c r="D72" s="5">
        <v>1600</v>
      </c>
      <c r="E72" s="53">
        <f t="shared" si="1"/>
        <v>160</v>
      </c>
      <c r="F72" s="10"/>
      <c r="G72" s="8">
        <f t="shared" si="2"/>
        <v>0</v>
      </c>
      <c r="H72" s="8">
        <f t="shared" si="0"/>
        <v>0</v>
      </c>
    </row>
    <row r="73" spans="1:11" ht="16.5" x14ac:dyDescent="0.25">
      <c r="A73" s="51"/>
      <c r="B73" s="65" t="s">
        <v>75</v>
      </c>
      <c r="C73" s="53"/>
      <c r="D73" s="53"/>
      <c r="E73" s="53"/>
      <c r="F73" s="55"/>
      <c r="G73" s="53"/>
      <c r="H73" s="53"/>
    </row>
    <row r="74" spans="1:11" x14ac:dyDescent="0.2">
      <c r="A74" s="3">
        <v>51</v>
      </c>
      <c r="B74" s="5" t="s">
        <v>76</v>
      </c>
      <c r="C74" s="5" t="s">
        <v>25</v>
      </c>
      <c r="D74" s="5">
        <v>3500</v>
      </c>
      <c r="E74" s="53">
        <f t="shared" si="1"/>
        <v>350</v>
      </c>
      <c r="F74" s="10"/>
      <c r="G74" s="8">
        <f t="shared" si="2"/>
        <v>0</v>
      </c>
      <c r="H74" s="8">
        <f t="shared" si="0"/>
        <v>0</v>
      </c>
    </row>
    <row r="75" spans="1:11" x14ac:dyDescent="0.2">
      <c r="A75" s="3">
        <v>52</v>
      </c>
      <c r="B75" s="5" t="s">
        <v>77</v>
      </c>
      <c r="C75" s="5" t="s">
        <v>25</v>
      </c>
      <c r="D75" s="5">
        <v>7000</v>
      </c>
      <c r="E75" s="53">
        <f t="shared" si="1"/>
        <v>700</v>
      </c>
      <c r="F75" s="10"/>
      <c r="G75" s="8">
        <f t="shared" si="2"/>
        <v>0</v>
      </c>
      <c r="H75" s="8">
        <f t="shared" si="0"/>
        <v>0</v>
      </c>
    </row>
    <row r="76" spans="1:11" x14ac:dyDescent="0.2">
      <c r="A76" s="3">
        <v>53</v>
      </c>
      <c r="B76" s="5" t="s">
        <v>78</v>
      </c>
      <c r="C76" s="5" t="s">
        <v>25</v>
      </c>
      <c r="D76" s="5">
        <v>14000</v>
      </c>
      <c r="E76" s="53">
        <f t="shared" si="1"/>
        <v>1400</v>
      </c>
      <c r="F76" s="10"/>
      <c r="G76" s="8">
        <f t="shared" si="2"/>
        <v>0</v>
      </c>
      <c r="H76" s="8">
        <f t="shared" ref="H76:H138" si="3">E76*F76</f>
        <v>0</v>
      </c>
      <c r="K76" s="1" t="s">
        <v>79</v>
      </c>
    </row>
    <row r="77" spans="1:11" x14ac:dyDescent="0.2">
      <c r="A77" s="3">
        <v>54</v>
      </c>
      <c r="B77" s="5" t="s">
        <v>80</v>
      </c>
      <c r="C77" s="5" t="s">
        <v>25</v>
      </c>
      <c r="D77" s="5">
        <v>25000</v>
      </c>
      <c r="E77" s="53">
        <f t="shared" si="1"/>
        <v>2500</v>
      </c>
      <c r="F77" s="10"/>
      <c r="G77" s="8">
        <f t="shared" si="2"/>
        <v>0</v>
      </c>
      <c r="H77" s="8">
        <f t="shared" si="3"/>
        <v>0</v>
      </c>
    </row>
    <row r="78" spans="1:11" ht="18.75" x14ac:dyDescent="0.25">
      <c r="A78" s="51"/>
      <c r="B78" s="52" t="s">
        <v>81</v>
      </c>
      <c r="C78" s="53"/>
      <c r="D78" s="53"/>
      <c r="E78" s="53"/>
      <c r="F78" s="55"/>
      <c r="G78" s="53"/>
      <c r="H78" s="53"/>
    </row>
    <row r="79" spans="1:11" x14ac:dyDescent="0.2">
      <c r="A79" s="3">
        <v>55</v>
      </c>
      <c r="B79" s="5" t="s">
        <v>82</v>
      </c>
      <c r="C79" s="5" t="s">
        <v>25</v>
      </c>
      <c r="D79" s="5">
        <v>700</v>
      </c>
      <c r="E79" s="53">
        <f t="shared" ref="E79:E141" si="4">ROUND((D79*(100-$A$9)%),0)</f>
        <v>70</v>
      </c>
      <c r="F79" s="10"/>
      <c r="G79" s="8">
        <f t="shared" ref="G79:G118" si="5">D79*F79</f>
        <v>0</v>
      </c>
      <c r="H79" s="8">
        <f t="shared" si="3"/>
        <v>0</v>
      </c>
    </row>
    <row r="80" spans="1:11" x14ac:dyDescent="0.2">
      <c r="A80" s="3">
        <v>56</v>
      </c>
      <c r="B80" s="5" t="s">
        <v>83</v>
      </c>
      <c r="C80" s="5" t="s">
        <v>25</v>
      </c>
      <c r="D80" s="5">
        <v>600</v>
      </c>
      <c r="E80" s="53">
        <f t="shared" si="4"/>
        <v>60</v>
      </c>
      <c r="F80" s="10"/>
      <c r="G80" s="8">
        <f t="shared" si="5"/>
        <v>0</v>
      </c>
      <c r="H80" s="8">
        <f t="shared" si="3"/>
        <v>0</v>
      </c>
    </row>
    <row r="81" spans="1:8" x14ac:dyDescent="0.2">
      <c r="A81" s="3">
        <v>57</v>
      </c>
      <c r="B81" s="5" t="s">
        <v>84</v>
      </c>
      <c r="C81" s="5" t="s">
        <v>25</v>
      </c>
      <c r="D81" s="5">
        <v>2200</v>
      </c>
      <c r="E81" s="53">
        <f t="shared" si="4"/>
        <v>220</v>
      </c>
      <c r="F81" s="10"/>
      <c r="G81" s="8">
        <f t="shared" si="5"/>
        <v>0</v>
      </c>
      <c r="H81" s="8">
        <f t="shared" si="3"/>
        <v>0</v>
      </c>
    </row>
    <row r="82" spans="1:8" x14ac:dyDescent="0.2">
      <c r="A82" s="3">
        <v>58</v>
      </c>
      <c r="B82" s="5" t="s">
        <v>85</v>
      </c>
      <c r="C82" s="5" t="s">
        <v>25</v>
      </c>
      <c r="D82" s="5">
        <v>2500</v>
      </c>
      <c r="E82" s="53">
        <f t="shared" si="4"/>
        <v>250</v>
      </c>
      <c r="F82" s="10"/>
      <c r="G82" s="8">
        <f t="shared" si="5"/>
        <v>0</v>
      </c>
      <c r="H82" s="8">
        <f t="shared" si="3"/>
        <v>0</v>
      </c>
    </row>
    <row r="83" spans="1:8" x14ac:dyDescent="0.2">
      <c r="A83" s="3">
        <v>59</v>
      </c>
      <c r="B83" s="5" t="s">
        <v>86</v>
      </c>
      <c r="C83" s="5" t="s">
        <v>25</v>
      </c>
      <c r="D83" s="5">
        <v>1900</v>
      </c>
      <c r="E83" s="53">
        <f t="shared" si="4"/>
        <v>190</v>
      </c>
      <c r="F83" s="10"/>
      <c r="G83" s="8">
        <f t="shared" si="5"/>
        <v>0</v>
      </c>
      <c r="H83" s="8">
        <f t="shared" si="3"/>
        <v>0</v>
      </c>
    </row>
    <row r="84" spans="1:8" x14ac:dyDescent="0.2">
      <c r="A84" s="3">
        <v>60</v>
      </c>
      <c r="B84" s="5" t="s">
        <v>87</v>
      </c>
      <c r="C84" s="5" t="s">
        <v>25</v>
      </c>
      <c r="D84" s="5">
        <v>800</v>
      </c>
      <c r="E84" s="53">
        <f t="shared" si="4"/>
        <v>80</v>
      </c>
      <c r="F84" s="10"/>
      <c r="G84" s="8">
        <f t="shared" si="5"/>
        <v>0</v>
      </c>
      <c r="H84" s="8">
        <f t="shared" si="3"/>
        <v>0</v>
      </c>
    </row>
    <row r="85" spans="1:8" ht="18.75" x14ac:dyDescent="0.25">
      <c r="A85" s="51"/>
      <c r="B85" s="52" t="s">
        <v>88</v>
      </c>
      <c r="C85" s="53"/>
      <c r="D85" s="53"/>
      <c r="E85" s="53"/>
      <c r="F85" s="55"/>
      <c r="G85" s="53"/>
      <c r="H85" s="53"/>
    </row>
    <row r="86" spans="1:8" x14ac:dyDescent="0.2">
      <c r="A86" s="3">
        <v>61</v>
      </c>
      <c r="B86" s="5" t="s">
        <v>89</v>
      </c>
      <c r="C86" s="5" t="s">
        <v>25</v>
      </c>
      <c r="D86" s="5">
        <v>60</v>
      </c>
      <c r="E86" s="53">
        <f t="shared" si="4"/>
        <v>6</v>
      </c>
      <c r="F86" s="10"/>
      <c r="G86" s="8">
        <f t="shared" si="5"/>
        <v>0</v>
      </c>
      <c r="H86" s="8">
        <f t="shared" si="3"/>
        <v>0</v>
      </c>
    </row>
    <row r="87" spans="1:8" x14ac:dyDescent="0.2">
      <c r="A87" s="3">
        <v>62</v>
      </c>
      <c r="B87" s="5" t="s">
        <v>90</v>
      </c>
      <c r="C87" s="5" t="s">
        <v>25</v>
      </c>
      <c r="D87" s="5">
        <v>80</v>
      </c>
      <c r="E87" s="53">
        <f t="shared" si="4"/>
        <v>8</v>
      </c>
      <c r="F87" s="10"/>
      <c r="G87" s="8">
        <f t="shared" si="5"/>
        <v>0</v>
      </c>
      <c r="H87" s="8">
        <f t="shared" si="3"/>
        <v>0</v>
      </c>
    </row>
    <row r="88" spans="1:8" x14ac:dyDescent="0.2">
      <c r="A88" s="3">
        <v>63</v>
      </c>
      <c r="B88" s="5" t="s">
        <v>91</v>
      </c>
      <c r="C88" s="5" t="s">
        <v>25</v>
      </c>
      <c r="D88" s="5">
        <v>90</v>
      </c>
      <c r="E88" s="53">
        <f t="shared" si="4"/>
        <v>9</v>
      </c>
      <c r="F88" s="10"/>
      <c r="G88" s="8">
        <f t="shared" si="5"/>
        <v>0</v>
      </c>
      <c r="H88" s="8">
        <f t="shared" si="3"/>
        <v>0</v>
      </c>
    </row>
    <row r="89" spans="1:8" x14ac:dyDescent="0.2">
      <c r="A89" s="3">
        <v>64</v>
      </c>
      <c r="B89" s="5" t="s">
        <v>92</v>
      </c>
      <c r="C89" s="5" t="s">
        <v>25</v>
      </c>
      <c r="D89" s="5">
        <v>100</v>
      </c>
      <c r="E89" s="53">
        <f t="shared" si="4"/>
        <v>10</v>
      </c>
      <c r="F89" s="10"/>
      <c r="G89" s="8">
        <f t="shared" si="5"/>
        <v>0</v>
      </c>
      <c r="H89" s="8">
        <f t="shared" si="3"/>
        <v>0</v>
      </c>
    </row>
    <row r="90" spans="1:8" x14ac:dyDescent="0.2">
      <c r="A90" s="3">
        <v>65</v>
      </c>
      <c r="B90" s="5" t="s">
        <v>93</v>
      </c>
      <c r="C90" s="5" t="s">
        <v>25</v>
      </c>
      <c r="D90" s="5">
        <v>120</v>
      </c>
      <c r="E90" s="53">
        <f t="shared" si="4"/>
        <v>12</v>
      </c>
      <c r="F90" s="10"/>
      <c r="G90" s="8">
        <f t="shared" si="5"/>
        <v>0</v>
      </c>
      <c r="H90" s="8">
        <f t="shared" si="3"/>
        <v>0</v>
      </c>
    </row>
    <row r="91" spans="1:8" x14ac:dyDescent="0.2">
      <c r="A91" s="3">
        <v>66</v>
      </c>
      <c r="B91" s="5" t="s">
        <v>94</v>
      </c>
      <c r="C91" s="5" t="s">
        <v>25</v>
      </c>
      <c r="D91" s="5">
        <v>130</v>
      </c>
      <c r="E91" s="53">
        <f t="shared" si="4"/>
        <v>13</v>
      </c>
      <c r="F91" s="10"/>
      <c r="G91" s="8">
        <f t="shared" si="5"/>
        <v>0</v>
      </c>
      <c r="H91" s="8">
        <f t="shared" si="3"/>
        <v>0</v>
      </c>
    </row>
    <row r="92" spans="1:8" x14ac:dyDescent="0.2">
      <c r="A92" s="3">
        <v>67</v>
      </c>
      <c r="B92" s="5" t="s">
        <v>95</v>
      </c>
      <c r="C92" s="5" t="s">
        <v>25</v>
      </c>
      <c r="D92" s="5">
        <v>140</v>
      </c>
      <c r="E92" s="53">
        <f t="shared" si="4"/>
        <v>14</v>
      </c>
      <c r="F92" s="10"/>
      <c r="G92" s="8">
        <f t="shared" si="5"/>
        <v>0</v>
      </c>
      <c r="H92" s="8">
        <f t="shared" si="3"/>
        <v>0</v>
      </c>
    </row>
    <row r="93" spans="1:8" x14ac:dyDescent="0.2">
      <c r="A93" s="3">
        <v>68</v>
      </c>
      <c r="B93" s="5" t="s">
        <v>96</v>
      </c>
      <c r="C93" s="5" t="s">
        <v>25</v>
      </c>
      <c r="D93" s="5">
        <v>150</v>
      </c>
      <c r="E93" s="53">
        <f t="shared" si="4"/>
        <v>15</v>
      </c>
      <c r="F93" s="10"/>
      <c r="G93" s="8">
        <f t="shared" si="5"/>
        <v>0</v>
      </c>
      <c r="H93" s="8">
        <f t="shared" si="3"/>
        <v>0</v>
      </c>
    </row>
    <row r="94" spans="1:8" x14ac:dyDescent="0.2">
      <c r="A94" s="3">
        <v>69</v>
      </c>
      <c r="B94" s="5" t="s">
        <v>97</v>
      </c>
      <c r="C94" s="5" t="s">
        <v>25</v>
      </c>
      <c r="D94" s="5">
        <v>200</v>
      </c>
      <c r="E94" s="53">
        <f t="shared" si="4"/>
        <v>20</v>
      </c>
      <c r="F94" s="10"/>
      <c r="G94" s="8">
        <f t="shared" si="5"/>
        <v>0</v>
      </c>
      <c r="H94" s="8">
        <f t="shared" si="3"/>
        <v>0</v>
      </c>
    </row>
    <row r="95" spans="1:8" x14ac:dyDescent="0.2">
      <c r="A95" s="3">
        <v>70</v>
      </c>
      <c r="B95" s="5" t="s">
        <v>98</v>
      </c>
      <c r="C95" s="5" t="s">
        <v>25</v>
      </c>
      <c r="D95" s="5">
        <v>220</v>
      </c>
      <c r="E95" s="53">
        <f t="shared" si="4"/>
        <v>22</v>
      </c>
      <c r="F95" s="10"/>
      <c r="G95" s="8">
        <f t="shared" si="5"/>
        <v>0</v>
      </c>
      <c r="H95" s="8">
        <f t="shared" si="3"/>
        <v>0</v>
      </c>
    </row>
    <row r="96" spans="1:8" x14ac:dyDescent="0.2">
      <c r="A96" s="3">
        <v>71</v>
      </c>
      <c r="B96" s="5" t="s">
        <v>99</v>
      </c>
      <c r="C96" s="5" t="s">
        <v>25</v>
      </c>
      <c r="D96" s="5">
        <v>240</v>
      </c>
      <c r="E96" s="53">
        <f t="shared" si="4"/>
        <v>24</v>
      </c>
      <c r="F96" s="10"/>
      <c r="G96" s="8">
        <f t="shared" si="5"/>
        <v>0</v>
      </c>
      <c r="H96" s="8">
        <f t="shared" si="3"/>
        <v>0</v>
      </c>
    </row>
    <row r="97" spans="1:8" x14ac:dyDescent="0.2">
      <c r="A97" s="3">
        <v>72</v>
      </c>
      <c r="B97" s="5" t="s">
        <v>100</v>
      </c>
      <c r="C97" s="5" t="s">
        <v>25</v>
      </c>
      <c r="D97" s="5">
        <v>260</v>
      </c>
      <c r="E97" s="53">
        <f t="shared" si="4"/>
        <v>26</v>
      </c>
      <c r="F97" s="10"/>
      <c r="G97" s="8">
        <f t="shared" si="5"/>
        <v>0</v>
      </c>
      <c r="H97" s="8">
        <f t="shared" si="3"/>
        <v>0</v>
      </c>
    </row>
    <row r="98" spans="1:8" x14ac:dyDescent="0.2">
      <c r="A98" s="3">
        <v>73</v>
      </c>
      <c r="B98" s="5" t="s">
        <v>101</v>
      </c>
      <c r="C98" s="5" t="s">
        <v>25</v>
      </c>
      <c r="D98" s="5">
        <v>350</v>
      </c>
      <c r="E98" s="53">
        <f t="shared" si="4"/>
        <v>35</v>
      </c>
      <c r="F98" s="10"/>
      <c r="G98" s="8">
        <f t="shared" si="5"/>
        <v>0</v>
      </c>
      <c r="H98" s="8">
        <f t="shared" si="3"/>
        <v>0</v>
      </c>
    </row>
    <row r="99" spans="1:8" x14ac:dyDescent="0.2">
      <c r="A99" s="3">
        <v>74</v>
      </c>
      <c r="B99" s="5" t="s">
        <v>102</v>
      </c>
      <c r="C99" s="5" t="s">
        <v>25</v>
      </c>
      <c r="D99" s="5">
        <v>370</v>
      </c>
      <c r="E99" s="53">
        <f t="shared" si="4"/>
        <v>37</v>
      </c>
      <c r="F99" s="10"/>
      <c r="G99" s="8">
        <f t="shared" si="5"/>
        <v>0</v>
      </c>
      <c r="H99" s="8">
        <f t="shared" si="3"/>
        <v>0</v>
      </c>
    </row>
    <row r="100" spans="1:8" x14ac:dyDescent="0.2">
      <c r="A100" s="3">
        <v>75</v>
      </c>
      <c r="B100" s="5" t="s">
        <v>103</v>
      </c>
      <c r="C100" s="5" t="s">
        <v>25</v>
      </c>
      <c r="D100" s="5">
        <v>380</v>
      </c>
      <c r="E100" s="53">
        <f t="shared" si="4"/>
        <v>38</v>
      </c>
      <c r="F100" s="10"/>
      <c r="G100" s="8">
        <f t="shared" si="5"/>
        <v>0</v>
      </c>
      <c r="H100" s="8">
        <f t="shared" si="3"/>
        <v>0</v>
      </c>
    </row>
    <row r="101" spans="1:8" x14ac:dyDescent="0.2">
      <c r="A101" s="3">
        <v>76</v>
      </c>
      <c r="B101" s="5" t="s">
        <v>104</v>
      </c>
      <c r="C101" s="5" t="s">
        <v>25</v>
      </c>
      <c r="D101" s="5">
        <v>380</v>
      </c>
      <c r="E101" s="53">
        <f t="shared" si="4"/>
        <v>38</v>
      </c>
      <c r="F101" s="10"/>
      <c r="G101" s="8">
        <f t="shared" si="5"/>
        <v>0</v>
      </c>
      <c r="H101" s="8">
        <f t="shared" si="3"/>
        <v>0</v>
      </c>
    </row>
    <row r="102" spans="1:8" x14ac:dyDescent="0.2">
      <c r="A102" s="3">
        <v>77</v>
      </c>
      <c r="B102" s="5" t="s">
        <v>105</v>
      </c>
      <c r="C102" s="5" t="s">
        <v>25</v>
      </c>
      <c r="D102" s="5">
        <v>350</v>
      </c>
      <c r="E102" s="53">
        <f t="shared" si="4"/>
        <v>35</v>
      </c>
      <c r="F102" s="10"/>
      <c r="G102" s="8">
        <f t="shared" si="5"/>
        <v>0</v>
      </c>
      <c r="H102" s="8">
        <f t="shared" si="3"/>
        <v>0</v>
      </c>
    </row>
    <row r="103" spans="1:8" x14ac:dyDescent="0.2">
      <c r="A103" s="3">
        <v>78</v>
      </c>
      <c r="B103" s="5" t="s">
        <v>106</v>
      </c>
      <c r="C103" s="5" t="s">
        <v>25</v>
      </c>
      <c r="D103" s="5">
        <v>370</v>
      </c>
      <c r="E103" s="53">
        <f t="shared" si="4"/>
        <v>37</v>
      </c>
      <c r="F103" s="10"/>
      <c r="G103" s="8">
        <f t="shared" si="5"/>
        <v>0</v>
      </c>
      <c r="H103" s="8">
        <f t="shared" si="3"/>
        <v>0</v>
      </c>
    </row>
    <row r="104" spans="1:8" x14ac:dyDescent="0.2">
      <c r="A104" s="3">
        <v>79</v>
      </c>
      <c r="B104" s="5" t="s">
        <v>107</v>
      </c>
      <c r="C104" s="5" t="s">
        <v>25</v>
      </c>
      <c r="D104" s="5">
        <v>380</v>
      </c>
      <c r="E104" s="53">
        <f t="shared" si="4"/>
        <v>38</v>
      </c>
      <c r="F104" s="10"/>
      <c r="G104" s="8">
        <f t="shared" si="5"/>
        <v>0</v>
      </c>
      <c r="H104" s="8">
        <f t="shared" si="3"/>
        <v>0</v>
      </c>
    </row>
    <row r="105" spans="1:8" x14ac:dyDescent="0.2">
      <c r="A105" s="3">
        <v>80</v>
      </c>
      <c r="B105" s="5" t="s">
        <v>108</v>
      </c>
      <c r="C105" s="5" t="s">
        <v>25</v>
      </c>
      <c r="D105" s="5">
        <v>380</v>
      </c>
      <c r="E105" s="53">
        <f t="shared" si="4"/>
        <v>38</v>
      </c>
      <c r="F105" s="10"/>
      <c r="G105" s="8">
        <f t="shared" si="5"/>
        <v>0</v>
      </c>
      <c r="H105" s="8">
        <f t="shared" si="3"/>
        <v>0</v>
      </c>
    </row>
    <row r="106" spans="1:8" x14ac:dyDescent="0.2">
      <c r="A106" s="3">
        <v>81</v>
      </c>
      <c r="B106" s="5" t="s">
        <v>109</v>
      </c>
      <c r="C106" s="5" t="s">
        <v>25</v>
      </c>
      <c r="D106" s="5">
        <v>1300</v>
      </c>
      <c r="E106" s="53">
        <f t="shared" si="4"/>
        <v>130</v>
      </c>
      <c r="F106" s="10"/>
      <c r="G106" s="8">
        <f t="shared" si="5"/>
        <v>0</v>
      </c>
      <c r="H106" s="8">
        <f t="shared" si="3"/>
        <v>0</v>
      </c>
    </row>
    <row r="107" spans="1:8" x14ac:dyDescent="0.2">
      <c r="A107" s="3">
        <v>82</v>
      </c>
      <c r="B107" s="5" t="s">
        <v>110</v>
      </c>
      <c r="C107" s="5" t="s">
        <v>25</v>
      </c>
      <c r="D107" s="5">
        <v>1400</v>
      </c>
      <c r="E107" s="53">
        <f t="shared" si="4"/>
        <v>140</v>
      </c>
      <c r="F107" s="10"/>
      <c r="G107" s="8">
        <f t="shared" si="5"/>
        <v>0</v>
      </c>
      <c r="H107" s="8">
        <f t="shared" si="3"/>
        <v>0</v>
      </c>
    </row>
    <row r="108" spans="1:8" ht="18.75" x14ac:dyDescent="0.25">
      <c r="A108" s="51"/>
      <c r="B108" s="52" t="s">
        <v>111</v>
      </c>
      <c r="C108" s="53"/>
      <c r="D108" s="53"/>
      <c r="E108" s="53"/>
      <c r="F108" s="53"/>
      <c r="G108" s="53"/>
      <c r="H108" s="53"/>
    </row>
    <row r="109" spans="1:8" x14ac:dyDescent="0.2">
      <c r="A109" s="3">
        <v>83</v>
      </c>
      <c r="B109" s="5" t="s">
        <v>112</v>
      </c>
      <c r="C109" s="5" t="s">
        <v>25</v>
      </c>
      <c r="D109" s="5">
        <v>1000</v>
      </c>
      <c r="E109" s="53">
        <f t="shared" si="4"/>
        <v>100</v>
      </c>
      <c r="F109" s="10"/>
      <c r="G109" s="8">
        <f t="shared" si="5"/>
        <v>0</v>
      </c>
      <c r="H109" s="8">
        <f t="shared" si="3"/>
        <v>0</v>
      </c>
    </row>
    <row r="110" spans="1:8" x14ac:dyDescent="0.2">
      <c r="A110" s="3">
        <v>84</v>
      </c>
      <c r="B110" s="5" t="s">
        <v>113</v>
      </c>
      <c r="C110" s="5" t="s">
        <v>25</v>
      </c>
      <c r="D110" s="5">
        <v>1000</v>
      </c>
      <c r="E110" s="53">
        <f t="shared" si="4"/>
        <v>100</v>
      </c>
      <c r="F110" s="10"/>
      <c r="G110" s="8">
        <f t="shared" si="5"/>
        <v>0</v>
      </c>
      <c r="H110" s="8">
        <f t="shared" si="3"/>
        <v>0</v>
      </c>
    </row>
    <row r="111" spans="1:8" x14ac:dyDescent="0.2">
      <c r="A111" s="3">
        <v>85</v>
      </c>
      <c r="B111" s="5" t="s">
        <v>114</v>
      </c>
      <c r="C111" s="5" t="s">
        <v>25</v>
      </c>
      <c r="D111" s="5">
        <v>1000</v>
      </c>
      <c r="E111" s="53">
        <f t="shared" si="4"/>
        <v>100</v>
      </c>
      <c r="F111" s="10"/>
      <c r="G111" s="8">
        <f t="shared" si="5"/>
        <v>0</v>
      </c>
      <c r="H111" s="8">
        <f t="shared" si="3"/>
        <v>0</v>
      </c>
    </row>
    <row r="112" spans="1:8" x14ac:dyDescent="0.2">
      <c r="A112" s="3">
        <v>86</v>
      </c>
      <c r="B112" s="5" t="s">
        <v>181</v>
      </c>
      <c r="C112" s="5" t="s">
        <v>25</v>
      </c>
      <c r="D112" s="5">
        <v>2000</v>
      </c>
      <c r="E112" s="53">
        <f t="shared" si="4"/>
        <v>200</v>
      </c>
      <c r="F112" s="10"/>
      <c r="G112" s="8">
        <f t="shared" si="5"/>
        <v>0</v>
      </c>
      <c r="H112" s="8">
        <f t="shared" si="3"/>
        <v>0</v>
      </c>
    </row>
    <row r="113" spans="1:8" x14ac:dyDescent="0.2">
      <c r="A113" s="3">
        <v>87</v>
      </c>
      <c r="B113" s="5" t="s">
        <v>182</v>
      </c>
      <c r="C113" s="5" t="s">
        <v>25</v>
      </c>
      <c r="D113" s="5">
        <v>2000</v>
      </c>
      <c r="E113" s="53">
        <f t="shared" si="4"/>
        <v>200</v>
      </c>
      <c r="F113" s="10"/>
      <c r="G113" s="8">
        <f t="shared" si="5"/>
        <v>0</v>
      </c>
      <c r="H113" s="8">
        <f t="shared" si="3"/>
        <v>0</v>
      </c>
    </row>
    <row r="114" spans="1:8" x14ac:dyDescent="0.2">
      <c r="A114" s="3">
        <v>88</v>
      </c>
      <c r="B114" s="5" t="s">
        <v>183</v>
      </c>
      <c r="C114" s="5" t="s">
        <v>25</v>
      </c>
      <c r="D114" s="5">
        <v>2000</v>
      </c>
      <c r="E114" s="53">
        <f t="shared" si="4"/>
        <v>200</v>
      </c>
      <c r="F114" s="10"/>
      <c r="G114" s="8">
        <f t="shared" si="5"/>
        <v>0</v>
      </c>
      <c r="H114" s="8">
        <f t="shared" si="3"/>
        <v>0</v>
      </c>
    </row>
    <row r="115" spans="1:8" x14ac:dyDescent="0.2">
      <c r="A115" s="3">
        <v>89</v>
      </c>
      <c r="B115" s="5" t="s">
        <v>180</v>
      </c>
      <c r="C115" s="5" t="s">
        <v>25</v>
      </c>
      <c r="D115" s="5">
        <v>2000</v>
      </c>
      <c r="E115" s="53">
        <f t="shared" si="4"/>
        <v>200</v>
      </c>
      <c r="F115" s="10"/>
      <c r="G115" s="8">
        <f t="shared" si="5"/>
        <v>0</v>
      </c>
      <c r="H115" s="8">
        <f t="shared" si="3"/>
        <v>0</v>
      </c>
    </row>
    <row r="116" spans="1:8" x14ac:dyDescent="0.2">
      <c r="A116" s="3">
        <v>90</v>
      </c>
      <c r="B116" s="12" t="s">
        <v>115</v>
      </c>
      <c r="C116" s="5" t="s">
        <v>25</v>
      </c>
      <c r="D116" s="5">
        <v>1200</v>
      </c>
      <c r="E116" s="53">
        <f t="shared" si="4"/>
        <v>120</v>
      </c>
      <c r="F116" s="10"/>
      <c r="G116" s="8">
        <f t="shared" si="5"/>
        <v>0</v>
      </c>
      <c r="H116" s="8">
        <f t="shared" si="3"/>
        <v>0</v>
      </c>
    </row>
    <row r="117" spans="1:8" x14ac:dyDescent="0.2">
      <c r="A117" s="3">
        <v>91</v>
      </c>
      <c r="B117" s="12" t="s">
        <v>116</v>
      </c>
      <c r="C117" s="5" t="s">
        <v>25</v>
      </c>
      <c r="D117" s="5">
        <v>1300</v>
      </c>
      <c r="E117" s="53">
        <f t="shared" si="4"/>
        <v>130</v>
      </c>
      <c r="F117" s="10"/>
      <c r="G117" s="8">
        <f t="shared" si="5"/>
        <v>0</v>
      </c>
      <c r="H117" s="8">
        <f t="shared" si="3"/>
        <v>0</v>
      </c>
    </row>
    <row r="118" spans="1:8" x14ac:dyDescent="0.2">
      <c r="A118" s="3">
        <v>92</v>
      </c>
      <c r="B118" s="5" t="s">
        <v>184</v>
      </c>
      <c r="C118" s="5" t="s">
        <v>25</v>
      </c>
      <c r="D118" s="5">
        <v>3200</v>
      </c>
      <c r="E118" s="53">
        <f t="shared" si="4"/>
        <v>320</v>
      </c>
      <c r="F118" s="10"/>
      <c r="G118" s="8">
        <f t="shared" si="5"/>
        <v>0</v>
      </c>
      <c r="H118" s="8">
        <f t="shared" si="3"/>
        <v>0</v>
      </c>
    </row>
    <row r="119" spans="1:8" x14ac:dyDescent="0.2">
      <c r="A119" s="3">
        <v>93</v>
      </c>
      <c r="B119" s="5" t="s">
        <v>185</v>
      </c>
      <c r="C119" s="5" t="s">
        <v>25</v>
      </c>
      <c r="D119" s="5">
        <v>990</v>
      </c>
      <c r="E119" s="53">
        <f t="shared" si="4"/>
        <v>99</v>
      </c>
      <c r="F119" s="10"/>
      <c r="G119" s="8">
        <f>D119*F119</f>
        <v>0</v>
      </c>
      <c r="H119" s="8">
        <f t="shared" si="3"/>
        <v>0</v>
      </c>
    </row>
    <row r="120" spans="1:8" x14ac:dyDescent="0.2">
      <c r="A120" s="3">
        <v>94</v>
      </c>
      <c r="B120" s="5" t="s">
        <v>117</v>
      </c>
      <c r="C120" s="5" t="s">
        <v>25</v>
      </c>
      <c r="D120" s="5">
        <v>700</v>
      </c>
      <c r="E120" s="53">
        <f t="shared" si="4"/>
        <v>70</v>
      </c>
      <c r="F120" s="10"/>
      <c r="G120" s="8">
        <f>D120*F120</f>
        <v>0</v>
      </c>
      <c r="H120" s="8">
        <f t="shared" si="3"/>
        <v>0</v>
      </c>
    </row>
    <row r="121" spans="1:8" x14ac:dyDescent="0.2">
      <c r="A121" s="3">
        <v>95</v>
      </c>
      <c r="B121" s="5" t="s">
        <v>189</v>
      </c>
      <c r="C121" s="5" t="s">
        <v>25</v>
      </c>
      <c r="D121" s="5">
        <v>990</v>
      </c>
      <c r="E121" s="53">
        <f t="shared" si="4"/>
        <v>99</v>
      </c>
      <c r="F121" s="10"/>
      <c r="G121" s="8">
        <f>D121*F121</f>
        <v>0</v>
      </c>
      <c r="H121" s="8">
        <f t="shared" si="3"/>
        <v>0</v>
      </c>
    </row>
    <row r="122" spans="1:8" x14ac:dyDescent="0.2">
      <c r="A122" s="3">
        <v>96</v>
      </c>
      <c r="B122" s="5" t="s">
        <v>186</v>
      </c>
      <c r="C122" s="5" t="s">
        <v>25</v>
      </c>
      <c r="D122" s="5">
        <v>990</v>
      </c>
      <c r="E122" s="53">
        <f t="shared" si="4"/>
        <v>99</v>
      </c>
      <c r="F122" s="10"/>
      <c r="G122" s="8">
        <f>D122*F122</f>
        <v>0</v>
      </c>
      <c r="H122" s="8">
        <f t="shared" si="3"/>
        <v>0</v>
      </c>
    </row>
    <row r="123" spans="1:8" x14ac:dyDescent="0.2">
      <c r="A123" s="3">
        <v>97</v>
      </c>
      <c r="B123" s="5" t="s">
        <v>187</v>
      </c>
      <c r="C123" s="5" t="s">
        <v>25</v>
      </c>
      <c r="D123" s="5">
        <v>990</v>
      </c>
      <c r="E123" s="53">
        <f t="shared" si="4"/>
        <v>99</v>
      </c>
      <c r="F123" s="10"/>
      <c r="G123" s="8">
        <f>D123*F123</f>
        <v>0</v>
      </c>
      <c r="H123" s="8">
        <f t="shared" si="3"/>
        <v>0</v>
      </c>
    </row>
    <row r="124" spans="1:8" x14ac:dyDescent="0.2">
      <c r="A124" s="3">
        <v>98</v>
      </c>
      <c r="B124" s="5" t="s">
        <v>188</v>
      </c>
      <c r="C124" s="5" t="s">
        <v>25</v>
      </c>
      <c r="D124" s="5">
        <v>1350</v>
      </c>
      <c r="E124" s="53">
        <f t="shared" si="4"/>
        <v>135</v>
      </c>
      <c r="F124" s="10"/>
      <c r="G124" s="8">
        <f>D124*F124</f>
        <v>0</v>
      </c>
      <c r="H124" s="8">
        <f t="shared" si="3"/>
        <v>0</v>
      </c>
    </row>
    <row r="125" spans="1:8" x14ac:dyDescent="0.2">
      <c r="A125" s="3">
        <v>99</v>
      </c>
      <c r="B125" s="5" t="s">
        <v>118</v>
      </c>
      <c r="C125" s="5" t="s">
        <v>25</v>
      </c>
      <c r="D125" s="5">
        <v>950</v>
      </c>
      <c r="E125" s="53">
        <f t="shared" si="4"/>
        <v>95</v>
      </c>
      <c r="F125" s="10"/>
      <c r="G125" s="8">
        <f t="shared" ref="G125:G152" si="6">D125*F125</f>
        <v>0</v>
      </c>
      <c r="H125" s="8">
        <f t="shared" si="3"/>
        <v>0</v>
      </c>
    </row>
    <row r="126" spans="1:8" x14ac:dyDescent="0.2">
      <c r="A126" s="3">
        <v>100</v>
      </c>
      <c r="B126" s="5" t="s">
        <v>119</v>
      </c>
      <c r="C126" s="5" t="s">
        <v>120</v>
      </c>
      <c r="D126" s="5">
        <v>1500</v>
      </c>
      <c r="E126" s="53">
        <f t="shared" si="4"/>
        <v>150</v>
      </c>
      <c r="F126" s="13"/>
      <c r="G126" s="8">
        <f t="shared" si="6"/>
        <v>0</v>
      </c>
      <c r="H126" s="8">
        <f t="shared" si="3"/>
        <v>0</v>
      </c>
    </row>
    <row r="127" spans="1:8" x14ac:dyDescent="0.2">
      <c r="A127" s="3">
        <v>101</v>
      </c>
      <c r="B127" s="5" t="s">
        <v>121</v>
      </c>
      <c r="C127" s="5" t="s">
        <v>120</v>
      </c>
      <c r="D127" s="5">
        <v>600</v>
      </c>
      <c r="E127" s="53">
        <f t="shared" si="4"/>
        <v>60</v>
      </c>
      <c r="F127" s="13"/>
      <c r="G127" s="8">
        <f t="shared" si="6"/>
        <v>0</v>
      </c>
      <c r="H127" s="8">
        <f t="shared" si="3"/>
        <v>0</v>
      </c>
    </row>
    <row r="128" spans="1:8" x14ac:dyDescent="0.2">
      <c r="A128" s="3">
        <v>102</v>
      </c>
      <c r="B128" s="5" t="s">
        <v>122</v>
      </c>
      <c r="C128" s="5" t="s">
        <v>120</v>
      </c>
      <c r="D128" s="5">
        <v>800</v>
      </c>
      <c r="E128" s="53">
        <f t="shared" si="4"/>
        <v>80</v>
      </c>
      <c r="F128" s="13"/>
      <c r="G128" s="8">
        <f t="shared" si="6"/>
        <v>0</v>
      </c>
      <c r="H128" s="8">
        <f t="shared" si="3"/>
        <v>0</v>
      </c>
    </row>
    <row r="129" spans="1:10" x14ac:dyDescent="0.2">
      <c r="A129" s="3">
        <v>103</v>
      </c>
      <c r="B129" s="5" t="s">
        <v>123</v>
      </c>
      <c r="C129" s="5" t="s">
        <v>120</v>
      </c>
      <c r="D129" s="5">
        <v>1500</v>
      </c>
      <c r="E129" s="53">
        <f t="shared" si="4"/>
        <v>150</v>
      </c>
      <c r="F129" s="13"/>
      <c r="G129" s="8">
        <f t="shared" si="6"/>
        <v>0</v>
      </c>
      <c r="H129" s="8">
        <f t="shared" si="3"/>
        <v>0</v>
      </c>
    </row>
    <row r="130" spans="1:10" x14ac:dyDescent="0.2">
      <c r="A130" s="3">
        <v>104</v>
      </c>
      <c r="B130" s="5" t="s">
        <v>124</v>
      </c>
      <c r="C130" s="5" t="s">
        <v>120</v>
      </c>
      <c r="D130" s="5">
        <v>900</v>
      </c>
      <c r="E130" s="53">
        <f t="shared" si="4"/>
        <v>90</v>
      </c>
      <c r="F130" s="13"/>
      <c r="G130" s="8">
        <f t="shared" si="6"/>
        <v>0</v>
      </c>
      <c r="H130" s="8">
        <f t="shared" si="3"/>
        <v>0</v>
      </c>
    </row>
    <row r="131" spans="1:10" x14ac:dyDescent="0.2">
      <c r="A131" s="3">
        <v>105</v>
      </c>
      <c r="B131" s="5" t="s">
        <v>125</v>
      </c>
      <c r="C131" s="5" t="s">
        <v>120</v>
      </c>
      <c r="D131" s="5">
        <v>800</v>
      </c>
      <c r="E131" s="53">
        <f t="shared" si="4"/>
        <v>80</v>
      </c>
      <c r="F131" s="13"/>
      <c r="G131" s="8">
        <f t="shared" si="6"/>
        <v>0</v>
      </c>
      <c r="H131" s="8">
        <f t="shared" si="3"/>
        <v>0</v>
      </c>
    </row>
    <row r="132" spans="1:10" ht="18.75" x14ac:dyDescent="0.2">
      <c r="A132" s="51"/>
      <c r="B132" s="66" t="s">
        <v>126</v>
      </c>
      <c r="C132" s="53"/>
      <c r="D132" s="53"/>
      <c r="E132" s="53"/>
      <c r="F132" s="58"/>
      <c r="G132" s="59"/>
      <c r="H132" s="59"/>
    </row>
    <row r="133" spans="1:10" x14ac:dyDescent="0.2">
      <c r="A133" s="3">
        <v>106</v>
      </c>
      <c r="B133" s="5" t="s">
        <v>127</v>
      </c>
      <c r="C133" s="5" t="s">
        <v>120</v>
      </c>
      <c r="D133" s="5">
        <v>500</v>
      </c>
      <c r="E133" s="53">
        <f t="shared" si="4"/>
        <v>50</v>
      </c>
      <c r="F133" s="13"/>
      <c r="G133" s="8">
        <f t="shared" si="6"/>
        <v>0</v>
      </c>
      <c r="H133" s="8">
        <f t="shared" si="3"/>
        <v>0</v>
      </c>
    </row>
    <row r="134" spans="1:10" x14ac:dyDescent="0.2">
      <c r="A134" s="3">
        <v>107</v>
      </c>
      <c r="B134" s="5" t="s">
        <v>128</v>
      </c>
      <c r="C134" s="5" t="s">
        <v>120</v>
      </c>
      <c r="D134" s="5">
        <v>900</v>
      </c>
      <c r="E134" s="53">
        <f t="shared" si="4"/>
        <v>90</v>
      </c>
      <c r="F134" s="13"/>
      <c r="G134" s="8">
        <f t="shared" si="6"/>
        <v>0</v>
      </c>
      <c r="H134" s="8">
        <f t="shared" si="3"/>
        <v>0</v>
      </c>
    </row>
    <row r="135" spans="1:10" x14ac:dyDescent="0.2">
      <c r="A135" s="3">
        <v>108</v>
      </c>
      <c r="B135" s="5" t="s">
        <v>129</v>
      </c>
      <c r="C135" s="5" t="s">
        <v>120</v>
      </c>
      <c r="D135" s="5">
        <v>1600</v>
      </c>
      <c r="E135" s="53">
        <f t="shared" si="4"/>
        <v>160</v>
      </c>
      <c r="F135" s="13"/>
      <c r="G135" s="8">
        <f t="shared" si="6"/>
        <v>0</v>
      </c>
      <c r="H135" s="8">
        <f t="shared" si="3"/>
        <v>0</v>
      </c>
    </row>
    <row r="136" spans="1:10" ht="21" x14ac:dyDescent="0.2">
      <c r="A136" s="3"/>
      <c r="B136" s="67" t="s">
        <v>130</v>
      </c>
      <c r="C136" s="53"/>
      <c r="D136" s="53"/>
      <c r="E136" s="53"/>
      <c r="F136" s="58"/>
      <c r="G136" s="59"/>
      <c r="H136" s="59"/>
    </row>
    <row r="137" spans="1:10" x14ac:dyDescent="0.2">
      <c r="A137" s="3">
        <v>109</v>
      </c>
      <c r="B137" s="5" t="s">
        <v>131</v>
      </c>
      <c r="C137" s="14" t="s">
        <v>132</v>
      </c>
      <c r="D137" s="14">
        <v>500</v>
      </c>
      <c r="E137" s="53">
        <f t="shared" si="4"/>
        <v>50</v>
      </c>
      <c r="F137" s="15"/>
      <c r="G137" s="8">
        <f t="shared" si="6"/>
        <v>0</v>
      </c>
      <c r="H137" s="8">
        <f t="shared" si="3"/>
        <v>0</v>
      </c>
    </row>
    <row r="138" spans="1:10" x14ac:dyDescent="0.2">
      <c r="A138" s="3">
        <v>110</v>
      </c>
      <c r="B138" s="5" t="s">
        <v>133</v>
      </c>
      <c r="C138" s="5" t="s">
        <v>132</v>
      </c>
      <c r="D138" s="5">
        <v>500</v>
      </c>
      <c r="E138" s="53">
        <f t="shared" si="4"/>
        <v>50</v>
      </c>
      <c r="F138" s="13"/>
      <c r="G138" s="8">
        <f t="shared" si="6"/>
        <v>0</v>
      </c>
      <c r="H138" s="8">
        <f t="shared" si="3"/>
        <v>0</v>
      </c>
    </row>
    <row r="139" spans="1:10" x14ac:dyDescent="0.2">
      <c r="A139" s="3">
        <v>111</v>
      </c>
      <c r="B139" s="5" t="s">
        <v>134</v>
      </c>
      <c r="C139" s="5" t="s">
        <v>120</v>
      </c>
      <c r="D139" s="5">
        <v>600</v>
      </c>
      <c r="E139" s="53">
        <f t="shared" si="4"/>
        <v>60</v>
      </c>
      <c r="F139" s="13"/>
      <c r="G139" s="8">
        <f t="shared" si="6"/>
        <v>0</v>
      </c>
      <c r="H139" s="8">
        <f t="shared" ref="H139:H152" si="7">E139*F139</f>
        <v>0</v>
      </c>
      <c r="J139" s="1" t="s">
        <v>1</v>
      </c>
    </row>
    <row r="140" spans="1:10" x14ac:dyDescent="0.2">
      <c r="A140" s="3">
        <v>112</v>
      </c>
      <c r="B140" s="5" t="s">
        <v>135</v>
      </c>
      <c r="C140" s="5" t="s">
        <v>120</v>
      </c>
      <c r="D140" s="5">
        <v>600</v>
      </c>
      <c r="E140" s="53">
        <f t="shared" si="4"/>
        <v>60</v>
      </c>
      <c r="F140" s="13"/>
      <c r="G140" s="8">
        <f t="shared" si="6"/>
        <v>0</v>
      </c>
      <c r="H140" s="8">
        <f t="shared" si="7"/>
        <v>0</v>
      </c>
    </row>
    <row r="141" spans="1:10" x14ac:dyDescent="0.2">
      <c r="A141" s="3">
        <v>113</v>
      </c>
      <c r="B141" s="5" t="s">
        <v>136</v>
      </c>
      <c r="C141" s="5" t="s">
        <v>137</v>
      </c>
      <c r="D141" s="5">
        <v>400</v>
      </c>
      <c r="E141" s="53">
        <f t="shared" si="4"/>
        <v>40</v>
      </c>
      <c r="F141" s="13"/>
      <c r="G141" s="8">
        <f t="shared" si="6"/>
        <v>0</v>
      </c>
      <c r="H141" s="8">
        <f t="shared" si="7"/>
        <v>0</v>
      </c>
    </row>
    <row r="142" spans="1:10" x14ac:dyDescent="0.2">
      <c r="A142" s="3">
        <v>114</v>
      </c>
      <c r="B142" s="5" t="s">
        <v>138</v>
      </c>
      <c r="C142" s="5" t="s">
        <v>139</v>
      </c>
      <c r="D142" s="5">
        <v>1300</v>
      </c>
      <c r="E142" s="53">
        <f t="shared" ref="E142:E152" si="8">ROUND((D142*(100-$A$9)%),0)</f>
        <v>130</v>
      </c>
      <c r="F142" s="13"/>
      <c r="G142" s="8">
        <f t="shared" si="6"/>
        <v>0</v>
      </c>
      <c r="H142" s="8">
        <f t="shared" si="7"/>
        <v>0</v>
      </c>
    </row>
    <row r="143" spans="1:10" x14ac:dyDescent="0.2">
      <c r="A143" s="3">
        <v>115</v>
      </c>
      <c r="B143" s="5" t="s">
        <v>140</v>
      </c>
      <c r="C143" s="5" t="s">
        <v>120</v>
      </c>
      <c r="D143" s="5">
        <v>700</v>
      </c>
      <c r="E143" s="53">
        <f t="shared" si="8"/>
        <v>70</v>
      </c>
      <c r="F143" s="13"/>
      <c r="G143" s="8">
        <f t="shared" si="6"/>
        <v>0</v>
      </c>
      <c r="H143" s="8">
        <f t="shared" si="7"/>
        <v>0</v>
      </c>
    </row>
    <row r="144" spans="1:10" x14ac:dyDescent="0.2">
      <c r="A144" s="3">
        <v>116</v>
      </c>
      <c r="B144" s="5" t="s">
        <v>141</v>
      </c>
      <c r="C144" s="5" t="s">
        <v>142</v>
      </c>
      <c r="D144" s="5">
        <v>600</v>
      </c>
      <c r="E144" s="53">
        <f t="shared" si="8"/>
        <v>60</v>
      </c>
      <c r="F144" s="13"/>
      <c r="G144" s="8">
        <f t="shared" si="6"/>
        <v>0</v>
      </c>
      <c r="H144" s="8">
        <f t="shared" si="7"/>
        <v>0</v>
      </c>
    </row>
    <row r="145" spans="1:10" x14ac:dyDescent="0.2">
      <c r="A145" s="3">
        <v>117</v>
      </c>
      <c r="B145" s="5" t="s">
        <v>143</v>
      </c>
      <c r="C145" s="5" t="s">
        <v>144</v>
      </c>
      <c r="D145" s="5">
        <v>1000</v>
      </c>
      <c r="E145" s="53">
        <f t="shared" si="8"/>
        <v>100</v>
      </c>
      <c r="F145" s="13"/>
      <c r="G145" s="8">
        <f t="shared" si="6"/>
        <v>0</v>
      </c>
      <c r="H145" s="8">
        <f t="shared" si="7"/>
        <v>0</v>
      </c>
    </row>
    <row r="146" spans="1:10" x14ac:dyDescent="0.2">
      <c r="A146" s="3">
        <v>118</v>
      </c>
      <c r="B146" s="5" t="s">
        <v>145</v>
      </c>
      <c r="C146" s="5" t="s">
        <v>137</v>
      </c>
      <c r="D146" s="5">
        <v>1000</v>
      </c>
      <c r="E146" s="53">
        <f t="shared" si="8"/>
        <v>100</v>
      </c>
      <c r="F146" s="13"/>
      <c r="G146" s="8">
        <f t="shared" si="6"/>
        <v>0</v>
      </c>
      <c r="H146" s="8">
        <f t="shared" si="7"/>
        <v>0</v>
      </c>
    </row>
    <row r="147" spans="1:10" x14ac:dyDescent="0.2">
      <c r="A147" s="3">
        <v>119</v>
      </c>
      <c r="B147" s="16" t="s">
        <v>146</v>
      </c>
      <c r="C147" s="5" t="s">
        <v>120</v>
      </c>
      <c r="D147" s="5">
        <v>500</v>
      </c>
      <c r="E147" s="53">
        <f t="shared" si="8"/>
        <v>50</v>
      </c>
      <c r="F147" s="13"/>
      <c r="G147" s="8">
        <f t="shared" si="6"/>
        <v>0</v>
      </c>
      <c r="H147" s="8">
        <f t="shared" si="7"/>
        <v>0</v>
      </c>
    </row>
    <row r="148" spans="1:10" x14ac:dyDescent="0.2">
      <c r="A148" s="3">
        <v>120</v>
      </c>
      <c r="B148" s="16" t="s">
        <v>147</v>
      </c>
      <c r="C148" s="5" t="s">
        <v>120</v>
      </c>
      <c r="D148" s="5">
        <v>500</v>
      </c>
      <c r="E148" s="53">
        <f t="shared" si="8"/>
        <v>50</v>
      </c>
      <c r="F148" s="13"/>
      <c r="G148" s="8">
        <f t="shared" si="6"/>
        <v>0</v>
      </c>
      <c r="H148" s="8">
        <f t="shared" si="7"/>
        <v>0</v>
      </c>
    </row>
    <row r="149" spans="1:10" x14ac:dyDescent="0.2">
      <c r="A149" s="3">
        <v>121</v>
      </c>
      <c r="B149" s="16" t="s">
        <v>148</v>
      </c>
      <c r="C149" s="5" t="s">
        <v>120</v>
      </c>
      <c r="D149" s="5">
        <v>500</v>
      </c>
      <c r="E149" s="53">
        <f t="shared" si="8"/>
        <v>50</v>
      </c>
      <c r="F149" s="13"/>
      <c r="G149" s="8">
        <f t="shared" si="6"/>
        <v>0</v>
      </c>
      <c r="H149" s="8">
        <f t="shared" si="7"/>
        <v>0</v>
      </c>
    </row>
    <row r="150" spans="1:10" x14ac:dyDescent="0.2">
      <c r="A150" s="3">
        <v>122</v>
      </c>
      <c r="B150" s="16" t="s">
        <v>149</v>
      </c>
      <c r="C150" s="5" t="s">
        <v>120</v>
      </c>
      <c r="D150" s="5">
        <v>500</v>
      </c>
      <c r="E150" s="53">
        <f t="shared" si="8"/>
        <v>50</v>
      </c>
      <c r="F150" s="13"/>
      <c r="G150" s="8">
        <f t="shared" si="6"/>
        <v>0</v>
      </c>
      <c r="H150" s="8">
        <f t="shared" si="7"/>
        <v>0</v>
      </c>
    </row>
    <row r="151" spans="1:10" x14ac:dyDescent="0.2">
      <c r="A151" s="3">
        <v>123</v>
      </c>
      <c r="B151" s="17" t="s">
        <v>150</v>
      </c>
      <c r="C151" s="5" t="s">
        <v>132</v>
      </c>
      <c r="D151" s="5">
        <v>600</v>
      </c>
      <c r="E151" s="53">
        <f t="shared" si="8"/>
        <v>60</v>
      </c>
      <c r="F151" s="13"/>
      <c r="G151" s="8">
        <f t="shared" si="6"/>
        <v>0</v>
      </c>
      <c r="H151" s="8">
        <f t="shared" si="7"/>
        <v>0</v>
      </c>
    </row>
    <row r="152" spans="1:10" x14ac:dyDescent="0.2">
      <c r="A152" s="3">
        <v>124</v>
      </c>
      <c r="B152" s="18" t="s">
        <v>151</v>
      </c>
      <c r="C152" s="19" t="s">
        <v>132</v>
      </c>
      <c r="D152" s="5">
        <v>600</v>
      </c>
      <c r="E152" s="53">
        <f t="shared" si="8"/>
        <v>60</v>
      </c>
      <c r="F152" s="13"/>
      <c r="G152" s="8">
        <f t="shared" si="6"/>
        <v>0</v>
      </c>
      <c r="H152" s="8">
        <f t="shared" si="7"/>
        <v>0</v>
      </c>
    </row>
    <row r="153" spans="1:10" ht="21" x14ac:dyDescent="0.3">
      <c r="A153" s="20"/>
      <c r="B153" s="21"/>
      <c r="C153" s="22"/>
      <c r="D153" s="23"/>
      <c r="E153" s="23"/>
      <c r="F153" s="63" t="s">
        <v>152</v>
      </c>
      <c r="G153" s="64">
        <f>SUM(G12:G151)</f>
        <v>0</v>
      </c>
      <c r="H153" s="64">
        <f>SUM(H12:H152)</f>
        <v>0</v>
      </c>
      <c r="J153" s="1" t="s">
        <v>1</v>
      </c>
    </row>
    <row r="154" spans="1:10" ht="28.5" customHeight="1" x14ac:dyDescent="0.2">
      <c r="A154" s="61" t="s">
        <v>153</v>
      </c>
      <c r="B154" s="61" t="s">
        <v>154</v>
      </c>
      <c r="C154" s="11"/>
      <c r="D154" s="11"/>
      <c r="E154" s="11"/>
      <c r="F154" s="24"/>
      <c r="G154"/>
      <c r="H154"/>
    </row>
    <row r="155" spans="1:10" ht="21" x14ac:dyDescent="0.2">
      <c r="A155" s="60"/>
      <c r="B155" s="61" t="s">
        <v>155</v>
      </c>
      <c r="C155" s="88" t="s">
        <v>156</v>
      </c>
      <c r="D155" s="88"/>
      <c r="E155" s="61" t="s">
        <v>13</v>
      </c>
      <c r="F155" s="61" t="s">
        <v>15</v>
      </c>
      <c r="G155" s="61"/>
      <c r="H155" s="61" t="s">
        <v>17</v>
      </c>
    </row>
    <row r="156" spans="1:10" ht="18.75" x14ac:dyDescent="0.25">
      <c r="A156" s="25">
        <v>125</v>
      </c>
      <c r="B156" s="26" t="s">
        <v>190</v>
      </c>
      <c r="C156" s="87" t="s">
        <v>172</v>
      </c>
      <c r="D156" s="87"/>
      <c r="E156" s="26">
        <v>250</v>
      </c>
      <c r="F156" s="27"/>
      <c r="G156" s="28"/>
      <c r="H156" s="28">
        <f>F156*E156</f>
        <v>0</v>
      </c>
    </row>
    <row r="157" spans="1:10" ht="18.75" x14ac:dyDescent="0.25">
      <c r="A157" s="25">
        <v>125</v>
      </c>
      <c r="B157" s="26" t="s">
        <v>191</v>
      </c>
      <c r="C157" s="87" t="s">
        <v>173</v>
      </c>
      <c r="D157" s="87"/>
      <c r="E157" s="26">
        <v>380</v>
      </c>
      <c r="F157" s="29"/>
      <c r="G157" s="28"/>
      <c r="H157" s="28">
        <f>F157*E157</f>
        <v>0</v>
      </c>
    </row>
    <row r="158" spans="1:10" ht="18.75" x14ac:dyDescent="0.25">
      <c r="A158" s="25">
        <v>125</v>
      </c>
      <c r="B158" s="26" t="s">
        <v>192</v>
      </c>
      <c r="C158" s="87" t="s">
        <v>174</v>
      </c>
      <c r="D158" s="87"/>
      <c r="E158" s="26">
        <v>570</v>
      </c>
      <c r="F158" s="29"/>
      <c r="G158" s="28"/>
      <c r="H158" s="28">
        <f>F158*E158</f>
        <v>0</v>
      </c>
    </row>
    <row r="159" spans="1:10" ht="18.75" x14ac:dyDescent="0.25">
      <c r="A159" s="25">
        <v>125</v>
      </c>
      <c r="B159" s="26" t="s">
        <v>193</v>
      </c>
      <c r="C159" s="87" t="s">
        <v>175</v>
      </c>
      <c r="D159" s="87"/>
      <c r="E159" s="26">
        <v>680</v>
      </c>
      <c r="F159" s="29"/>
      <c r="G159" s="28"/>
      <c r="H159" s="28">
        <f>F159*E159</f>
        <v>0</v>
      </c>
    </row>
    <row r="160" spans="1:10" ht="18.75" x14ac:dyDescent="0.25">
      <c r="A160" s="25">
        <v>125</v>
      </c>
      <c r="B160" s="26" t="s">
        <v>194</v>
      </c>
      <c r="C160" s="87" t="s">
        <v>176</v>
      </c>
      <c r="D160" s="87"/>
      <c r="E160" s="26">
        <v>850</v>
      </c>
      <c r="F160" s="28"/>
      <c r="G160" s="28"/>
      <c r="H160" s="28">
        <f>F160*E160</f>
        <v>0</v>
      </c>
    </row>
    <row r="161" spans="1:8" ht="21" x14ac:dyDescent="0.2">
      <c r="A161" s="25"/>
      <c r="B161" s="28"/>
      <c r="C161" s="28"/>
      <c r="D161" s="28"/>
      <c r="E161" s="28"/>
      <c r="F161" s="61" t="s">
        <v>157</v>
      </c>
      <c r="G161" s="61" t="s">
        <v>152</v>
      </c>
      <c r="H161" s="62">
        <f>H153+H156+H157+H158+H159</f>
        <v>0</v>
      </c>
    </row>
    <row r="162" spans="1:8" x14ac:dyDescent="0.2">
      <c r="A162" s="30"/>
      <c r="B162"/>
      <c r="C162"/>
      <c r="D162"/>
      <c r="E162"/>
      <c r="F162" s="31"/>
      <c r="G162" s="31"/>
      <c r="H162" s="31"/>
    </row>
    <row r="163" spans="1:8" ht="15.75" thickBot="1" x14ac:dyDescent="0.25">
      <c r="A163" s="30"/>
      <c r="B163"/>
      <c r="C163"/>
      <c r="D163"/>
      <c r="E163"/>
      <c r="F163"/>
      <c r="G163"/>
      <c r="H163"/>
    </row>
    <row r="164" spans="1:8" ht="27" x14ac:dyDescent="0.4">
      <c r="A164" s="30"/>
      <c r="B164" s="68" t="s">
        <v>158</v>
      </c>
      <c r="C164" s="69"/>
      <c r="D164" s="69"/>
      <c r="E164" s="69"/>
      <c r="F164" s="69"/>
      <c r="G164" s="69"/>
      <c r="H164" s="70"/>
    </row>
    <row r="165" spans="1:8" ht="18.75" x14ac:dyDescent="0.25">
      <c r="A165" s="30"/>
      <c r="B165" s="71" t="s">
        <v>159</v>
      </c>
      <c r="C165" s="72"/>
      <c r="D165" s="72"/>
      <c r="E165" s="72"/>
      <c r="F165" s="72"/>
      <c r="G165" s="72"/>
      <c r="H165" s="73"/>
    </row>
    <row r="166" spans="1:8" ht="21" x14ac:dyDescent="0.2">
      <c r="A166" s="30"/>
      <c r="B166" s="89" t="s">
        <v>177</v>
      </c>
      <c r="C166" s="90"/>
      <c r="D166" s="90"/>
      <c r="E166" s="90"/>
      <c r="F166" s="90"/>
      <c r="G166" s="90"/>
      <c r="H166" s="91"/>
    </row>
    <row r="167" spans="1:8" s="33" customFormat="1" ht="24.75" x14ac:dyDescent="0.35">
      <c r="A167" s="32"/>
      <c r="B167" s="74" t="s">
        <v>178</v>
      </c>
      <c r="C167" s="75"/>
      <c r="D167" s="75"/>
      <c r="E167" s="75"/>
      <c r="F167" s="75"/>
      <c r="G167" s="75"/>
      <c r="H167" s="76"/>
    </row>
    <row r="168" spans="1:8" s="35" customFormat="1" ht="21" x14ac:dyDescent="0.3">
      <c r="A168" s="34"/>
      <c r="B168" s="77" t="s">
        <v>160</v>
      </c>
      <c r="C168" s="78"/>
      <c r="D168" s="78"/>
      <c r="E168" s="78"/>
      <c r="F168" s="78"/>
      <c r="G168" s="78"/>
      <c r="H168" s="79"/>
    </row>
    <row r="169" spans="1:8" s="37" customFormat="1" ht="33" customHeight="1" x14ac:dyDescent="0.2">
      <c r="A169" s="36"/>
      <c r="B169" s="80" t="s">
        <v>179</v>
      </c>
      <c r="C169" s="81"/>
      <c r="D169" s="81"/>
      <c r="E169" s="81"/>
      <c r="F169" s="81"/>
      <c r="G169" s="81"/>
      <c r="H169" s="82"/>
    </row>
    <row r="170" spans="1:8" s="37" customFormat="1" ht="29.25" customHeight="1" thickBot="1" x14ac:dyDescent="0.25">
      <c r="A170" s="36"/>
      <c r="B170" s="83" t="s">
        <v>161</v>
      </c>
      <c r="C170" s="84"/>
      <c r="D170" s="84"/>
      <c r="E170" s="84"/>
      <c r="F170" s="84"/>
      <c r="G170" s="84"/>
      <c r="H170" s="85"/>
    </row>
    <row r="171" spans="1:8" x14ac:dyDescent="0.2">
      <c r="A171" s="30"/>
      <c r="B171" t="s">
        <v>162</v>
      </c>
      <c r="C171"/>
      <c r="D171"/>
      <c r="E171"/>
      <c r="F171"/>
      <c r="G171"/>
      <c r="H171"/>
    </row>
    <row r="172" spans="1:8" x14ac:dyDescent="0.2">
      <c r="A172" s="30"/>
      <c r="B172"/>
      <c r="C172"/>
      <c r="D172"/>
      <c r="E172"/>
      <c r="F172"/>
      <c r="G172"/>
      <c r="H172"/>
    </row>
    <row r="173" spans="1:8" x14ac:dyDescent="0.2">
      <c r="A173" s="30"/>
      <c r="B173"/>
      <c r="C173"/>
      <c r="D173"/>
      <c r="E173"/>
      <c r="F173"/>
      <c r="G173"/>
      <c r="H173"/>
    </row>
    <row r="174" spans="1:8" x14ac:dyDescent="0.2">
      <c r="A174" s="30"/>
      <c r="B174" s="86" t="s">
        <v>163</v>
      </c>
      <c r="C174" s="86"/>
      <c r="D174" s="86"/>
      <c r="E174" s="86"/>
      <c r="F174" s="86"/>
      <c r="G174" s="86"/>
      <c r="H174"/>
    </row>
    <row r="175" spans="1:8" x14ac:dyDescent="0.2">
      <c r="A175" s="30"/>
      <c r="B175" s="86"/>
      <c r="C175" s="86"/>
      <c r="D175" s="86"/>
      <c r="E175" s="86"/>
      <c r="F175" s="86"/>
      <c r="G175" s="86"/>
      <c r="H175"/>
    </row>
    <row r="176" spans="1:8" x14ac:dyDescent="0.2">
      <c r="A176" s="30"/>
      <c r="B176"/>
      <c r="C176"/>
      <c r="D176"/>
      <c r="E176"/>
      <c r="F176"/>
      <c r="G176"/>
      <c r="H176"/>
    </row>
    <row r="177" spans="1:8" x14ac:dyDescent="0.2">
      <c r="A177" s="30"/>
      <c r="B177"/>
      <c r="C177"/>
      <c r="D177"/>
      <c r="E177" t="s">
        <v>164</v>
      </c>
      <c r="F177"/>
      <c r="G177"/>
      <c r="H177"/>
    </row>
    <row r="178" spans="1:8" x14ac:dyDescent="0.2">
      <c r="A178" s="30"/>
      <c r="B178"/>
      <c r="C178"/>
      <c r="D178"/>
      <c r="E178"/>
      <c r="F178"/>
      <c r="G178"/>
      <c r="H178"/>
    </row>
    <row r="179" spans="1:8" x14ac:dyDescent="0.2">
      <c r="A179" s="30"/>
      <c r="B179"/>
      <c r="C179"/>
      <c r="D179"/>
      <c r="E179"/>
      <c r="F179"/>
      <c r="G179"/>
      <c r="H179"/>
    </row>
    <row r="180" spans="1:8" x14ac:dyDescent="0.2">
      <c r="A180" s="30"/>
      <c r="B180"/>
      <c r="C180"/>
      <c r="D180"/>
      <c r="E180"/>
      <c r="F180"/>
      <c r="G180"/>
      <c r="H180"/>
    </row>
    <row r="181" spans="1:8" x14ac:dyDescent="0.2">
      <c r="A181" s="30"/>
      <c r="B181"/>
      <c r="C181"/>
      <c r="D181"/>
      <c r="E181"/>
      <c r="F181"/>
      <c r="G181"/>
      <c r="H181"/>
    </row>
    <row r="182" spans="1:8" x14ac:dyDescent="0.2">
      <c r="A182" s="30"/>
      <c r="B182"/>
      <c r="C182"/>
      <c r="D182"/>
      <c r="E182"/>
      <c r="F182"/>
      <c r="G182"/>
      <c r="H182"/>
    </row>
    <row r="183" spans="1:8" x14ac:dyDescent="0.2">
      <c r="A183" s="30"/>
      <c r="B183"/>
      <c r="C183"/>
      <c r="D183"/>
      <c r="E183"/>
      <c r="F183"/>
      <c r="G183"/>
      <c r="H183"/>
    </row>
    <row r="184" spans="1:8" x14ac:dyDescent="0.2">
      <c r="A184" s="30"/>
      <c r="B184"/>
      <c r="C184"/>
      <c r="D184"/>
      <c r="E184"/>
      <c r="F184"/>
      <c r="G184"/>
      <c r="H184"/>
    </row>
    <row r="185" spans="1:8" x14ac:dyDescent="0.2">
      <c r="A185" s="30"/>
      <c r="B185"/>
      <c r="C185"/>
      <c r="D185"/>
      <c r="E185"/>
      <c r="F185" s="38"/>
      <c r="G185"/>
      <c r="H185"/>
    </row>
    <row r="186" spans="1:8" x14ac:dyDescent="0.2">
      <c r="A186" s="30"/>
      <c r="B186"/>
      <c r="C186"/>
      <c r="D186"/>
      <c r="E186"/>
      <c r="F186"/>
      <c r="G186"/>
      <c r="H186"/>
    </row>
    <row r="187" spans="1:8" x14ac:dyDescent="0.2">
      <c r="A187" s="30"/>
      <c r="C187"/>
      <c r="D187"/>
      <c r="E187"/>
      <c r="F187"/>
      <c r="G187"/>
      <c r="H187"/>
    </row>
  </sheetData>
  <mergeCells count="17">
    <mergeCell ref="C9:F9"/>
    <mergeCell ref="G9:H9"/>
    <mergeCell ref="A1:H4"/>
    <mergeCell ref="A5:H5"/>
    <mergeCell ref="A6:H6"/>
    <mergeCell ref="D8:E8"/>
    <mergeCell ref="G8:H8"/>
    <mergeCell ref="B169:H169"/>
    <mergeCell ref="B170:H170"/>
    <mergeCell ref="B174:G175"/>
    <mergeCell ref="C160:D160"/>
    <mergeCell ref="C155:D155"/>
    <mergeCell ref="C156:D156"/>
    <mergeCell ref="C157:D157"/>
    <mergeCell ref="C158:D158"/>
    <mergeCell ref="C159:D159"/>
    <mergeCell ref="B166:H166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raj</dc:creator>
  <cp:lastModifiedBy>mari raj</cp:lastModifiedBy>
  <cp:lastPrinted>2025-07-15T06:34:03Z</cp:lastPrinted>
  <dcterms:created xsi:type="dcterms:W3CDTF">2025-06-25T08:45:20Z</dcterms:created>
  <dcterms:modified xsi:type="dcterms:W3CDTF">2025-07-15T06:36:34Z</dcterms:modified>
</cp:coreProperties>
</file>